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ummary" sheetId="2" state="visible" r:id="rId4"/>
    <sheet name="Classroom 1" sheetId="3" state="visible" r:id="rId5"/>
    <sheet name="Classroom 2" sheetId="4" state="visible" r:id="rId6"/>
    <sheet name="Classroom 3" sheetId="5" state="visible" r:id="rId7"/>
    <sheet name="Classroom 4" sheetId="6" state="visible" r:id="rId8"/>
    <sheet name="Classroom 5" sheetId="7" state="visible" r:id="rId9"/>
    <sheet name="Classroom 6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<sst xmlns="http://schemas.openxmlformats.org/spreadsheetml/2006/main" count="194" uniqueCount="47">
  <si>
    <t xml:space="preserve">Ratio Analysis Template</t>
  </si>
  <si>
    <t xml:space="preserve">Companion to the 30-Minute Head Count tool — Evaluating Staffing Levels course</t>
  </si>
  <si>
    <t xml:space="preserve">How to use this workbook</t>
  </si>
  <si>
    <t xml:space="preserve">This workbook has one tab per classroom (Classroom 1 through Classroom 6). Rename each tab and fill in the classroom's name, age group, and your program's target ratio at the top.</t>
  </si>
  <si>
    <t xml:space="preserve">Enter your completed 30-Minute Head Count data: for each day and each 30-minute interval, type the number of Children and the number of Staff present. The Ratio column calculates itself.</t>
  </si>
  <si>
    <t xml:space="preserve">Ratio cells are shaded automatically based on how that interval compares to your target ratio (see the color key below). If a classroom is not in use during a given interval, leave Children and Staff blank.</t>
  </si>
  <si>
    <t xml:space="preserve">The Summary tab pulls a scorecard for every classroom automatically — no data entry needed there.</t>
  </si>
  <si>
    <t xml:space="preserve">Need more than 6 classrooms? Right-click any classroom tab, choose "Move or Copy," check "Create a copy," and update the new tab's header fields.</t>
  </si>
  <si>
    <t xml:space="preserve">Which cells to edit</t>
  </si>
  <si>
    <t xml:space="preserve">Blue text marks a cell you fill in: classroom name, age group, target ratio, and every Children / Staff count. Everything else calculates automatically — leave it alone.</t>
  </si>
  <si>
    <t xml:space="preserve">Color key for the Ratio column</t>
  </si>
  <si>
    <t xml:space="preserve">At target ratio</t>
  </si>
  <si>
    <t xml:space="preserve">The interval's actual ratio matches your target (within a small margin).</t>
  </si>
  <si>
    <t xml:space="preserve">Above target — understaffed</t>
  </si>
  <si>
    <t xml:space="preserve">More children per staff member than your target allows. Review first — this is a compliance and safety priority.</t>
  </si>
  <si>
    <t xml:space="preserve">Below target — overstaffed</t>
  </si>
  <si>
    <t xml:space="preserve">Fewer children per staff than your target calls for. Not a problem by itself, but a candidate for the adjustments covered in Lesson 4.</t>
  </si>
  <si>
    <t xml:space="preserve">No staff recorded</t>
  </si>
  <si>
    <t xml:space="preserve">Children are present but no staff were recorded for that interval. Treat this as a data-entry check first, and a safety concern if it is accurate.</t>
  </si>
  <si>
    <t xml:space="preserve">Example</t>
  </si>
  <si>
    <t xml:space="preserve">Toddler Room — age group 2s — target ratio 1 staff per 6 children. At 9:00 AM: 11 children, 2 staff → ratio 5.5 (shaded blue, below target). At 5:00 PM: 13 children, 2 staff → ratio 6.5 (shaded red, above target).</t>
  </si>
  <si>
    <t xml:space="preserve">Ratio Summary — All Classrooms</t>
  </si>
  <si>
    <t xml:space="preserve">Classroom</t>
  </si>
  <si>
    <t xml:space="preserve">Age Group</t>
  </si>
  <si>
    <t xml:space="preserve">Target Ratio</t>
  </si>
  <si>
    <t xml:space="preserve">Avg Ratio (Week)</t>
  </si>
  <si>
    <t xml:space="preserve"># At Target</t>
  </si>
  <si>
    <t xml:space="preserve"># Above Target
(Understaffed)</t>
  </si>
  <si>
    <t xml:space="preserve"># Below Target
(Overstaffed)</t>
  </si>
  <si>
    <t xml:space="preserve"># No Staff
Alerts</t>
  </si>
  <si>
    <t xml:space="preserve">% Time At Target</t>
  </si>
  <si>
    <t xml:space="preserve">Use the “Above Target” and “No Staff” columns to prioritize which classrooms to review first in Lesson 3's cross-classroom analysis. Cells left blank above mean no head count data has been entered yet for that classroom.</t>
  </si>
  <si>
    <t xml:space="preserve">Classroom Name:</t>
  </si>
  <si>
    <t xml:space="preserve">Enter classroom name</t>
  </si>
  <si>
    <t xml:space="preserve">Age Group:</t>
  </si>
  <si>
    <t xml:space="preserve">Enter age group</t>
  </si>
  <si>
    <t xml:space="preserve">Target Ratio (max children per staff):</t>
  </si>
  <si>
    <t xml:space="preserve">← e.g., 6 means 1 staff per 6 children (COMAR minimum or your program's stricter standard)</t>
  </si>
  <si>
    <t xml:space="preserve">Time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</si>
  <si>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</si>
  <si>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</si>
  <si>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</si>
  <si>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</si>
  <si>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</si>
  <si>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Children</t>
  </si>
  <si>
    <t xml:space="preserve">Staff</t>
  </si>
  <si>
    <t xml:space="preserve">Ratio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</si>
</sst>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General"/>
    <numFmt numFmtId="167" formatCode="0%"/>
    <numFmt numFmtId="168" formatCode="h:mm\ AM/PM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sz val="10"/>
      <color rgb="FF006100"/>
      <name val="Arial"/>
      <family val="0"/>
      <charset val="1"/>
    </font>
    <font>
      <sz val="10"/>
      <color rgb="FF9C0006"/>
      <name val="Arial"/>
      <family val="0"/>
      <charset val="1"/>
    </font>
    <font>
      <sz val="10"/>
      <color rgb="FF674EA7"/>
      <name val="Arial"/>
      <family val="0"/>
      <charset val="1"/>
    </font>
    <font>
      <b val="true"/>
      <sz val="10"/>
      <color rgb="FFFF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C7CE"/>
        <bgColor rgb="FFD9D2E9"/>
      </patternFill>
    </fill>
    <fill>
      <patternFill patternType="solid">
        <fgColor rgb="FFD9D2E9"/>
        <bgColor rgb="FFFFC7CE"/>
      </patternFill>
    </fill>
    <fill>
      <patternFill patternType="solid">
        <fgColor rgb="FFFFFF00"/>
        <bgColor rgb="FFFFFF00"/>
      </patternFill>
    </fill>
    <fill>
      <patternFill patternType="solid">
        <fgColor rgb="FF1F4E79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F0000"/>
        <sz val="10"/>
      </font>
      <fill>
        <patternFill>
          <bgColor rgb="FFFFFF00"/>
        </patternFill>
      </fill>
    </dxf>
    <dxf>
      <font>
        <name val="Arial"/>
        <charset val="1"/>
        <family val="0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color rgb="FF9C0006"/>
        <sz val="10"/>
      </font>
      <fill>
        <patternFill>
          <bgColor rgb="FFFFC7CE"/>
        </patternFill>
      </fill>
    </dxf>
    <dxf>
      <font>
        <name val="Arial"/>
        <charset val="1"/>
        <family val="0"/>
        <color rgb="FF674EA7"/>
        <sz val="10"/>
      </font>
      <fill>
        <patternFill>
          <bgColor rgb="FFD9D2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674EA7"/>
      <rgbColor rgb="FFFFFFCC"/>
      <rgbColor rgb="FFCCFFFF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0"/>
    <col collapsed="false" customWidth="true" hidden="false" outlineLevel="0" max="3" min="3" style="1" width="60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</row>
    <row r="6" customFormat="false" ht="31.5" hidden="false" customHeight="true" outlineLevel="0" collapsed="false">
      <c r="B6" s="5" t="s">
        <v>3</v>
      </c>
      <c r="C6" s="5"/>
    </row>
    <row r="7" customFormat="false" ht="31.5" hidden="false" customHeight="true" outlineLevel="0" collapsed="false">
      <c r="B7" s="5" t="s">
        <v>4</v>
      </c>
      <c r="C7" s="5"/>
    </row>
    <row r="8" customFormat="false" ht="31.5" hidden="false" customHeight="true" outlineLevel="0" collapsed="false">
      <c r="B8" s="5" t="s">
        <v>5</v>
      </c>
      <c r="C8" s="5"/>
    </row>
    <row r="9" customFormat="false" ht="31.5" hidden="false" customHeight="true" outlineLevel="0" collapsed="false">
      <c r="B9" s="5" t="s">
        <v>6</v>
      </c>
      <c r="C9" s="5"/>
    </row>
    <row r="10" customFormat="false" ht="31.5" hidden="false" customHeight="true" outlineLevel="0" collapsed="false">
      <c r="B10" s="5" t="s">
        <v>7</v>
      </c>
      <c r="C10" s="5"/>
    </row>
    <row r="12" customFormat="false" ht="15" hidden="false" customHeight="true" outlineLevel="0" collapsed="false">
      <c r="B12" s="4" t="s">
        <v>8</v>
      </c>
    </row>
    <row r="13" customFormat="false" ht="31.5" hidden="false" customHeight="true" outlineLevel="0" collapsed="false">
      <c r="B13" s="5" t="s">
        <v>9</v>
      </c>
      <c r="C13" s="5"/>
    </row>
    <row r="15" customFormat="false" ht="15" hidden="false" customHeight="true" outlineLevel="0" collapsed="false">
      <c r="B15" s="4" t="s">
        <v>10</v>
      </c>
    </row>
    <row r="16" customFormat="false" ht="30" hidden="false" customHeight="true" outlineLevel="0" collapsed="false">
      <c r="B16" s="6" t="s">
        <v>11</v>
      </c>
      <c r="C16" s="7" t="s">
        <v>12</v>
      </c>
    </row>
    <row r="17" customFormat="false" ht="30" hidden="false" customHeight="true" outlineLevel="0" collapsed="false">
      <c r="B17" s="8" t="s">
        <v>13</v>
      </c>
      <c r="C17" s="7" t="s">
        <v>14</v>
      </c>
    </row>
    <row r="18" customFormat="false" ht="30" hidden="false" customHeight="true" outlineLevel="0" collapsed="false">
      <c r="B18" s="9" t="s">
        <v>15</v>
      </c>
      <c r="C18" s="7" t="s">
        <v>16</v>
      </c>
    </row>
    <row r="19" customFormat="false" ht="30" hidden="false" customHeight="true" outlineLevel="0" collapsed="false">
      <c r="B19" s="10" t="s">
        <v>17</v>
      </c>
      <c r="C19" s="7" t="s">
        <v>18</v>
      </c>
    </row>
    <row r="21" customFormat="false" ht="15" hidden="false" customHeight="true" outlineLevel="0" collapsed="false">
      <c r="B21" s="4" t="s">
        <v>19</v>
      </c>
    </row>
    <row r="22" customFormat="false" ht="39.75" hidden="false" customHeight="true" outlineLevel="0" collapsed="false">
      <c r="B22" s="5" t="s">
        <v>20</v>
      </c>
      <c r="C22" s="5"/>
    </row>
  </sheetData>
  <mergeCells count="7">
    <mergeCell ref="B6:C6"/>
    <mergeCell ref="B7:C7"/>
    <mergeCell ref="B8:C8"/>
    <mergeCell ref="B9:C9"/>
    <mergeCell ref="B10:C10"/>
    <mergeCell ref="B13:C13"/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5" min="5" style="1" width="12"/>
    <col collapsed="false" customWidth="true" hidden="false" outlineLevel="0" max="7" min="6" style="1" width="16"/>
    <col collapsed="false" customWidth="true" hidden="false" outlineLevel="0" max="8" min="8" style="1" width="12"/>
    <col collapsed="false" customWidth="true" hidden="false" outlineLevel="0" max="9" min="9" style="1" width="14"/>
  </cols>
  <sheetData>
    <row r="1" customFormat="false" ht="19.5" hidden="false" customHeight="true" outlineLevel="0" collapsed="false">
      <c r="B1" s="11" t="s">
        <v>21</v>
      </c>
      <c r="C1" s="11"/>
      <c r="D1" s="11"/>
      <c r="E1" s="11"/>
      <c r="F1" s="11"/>
      <c r="G1" s="11"/>
      <c r="H1" s="11"/>
      <c r="I1" s="11"/>
    </row>
    <row r="2" customFormat="false" ht="31.5" hidden="false" customHeight="true" outlineLevel="0" collapsed="false">
      <c r="A2" s="12" t="s">
        <v>22</v>
      </c>
      <c r="B2" s="12" t="s">
        <v>23</v>
      </c>
      <c r="C2" s="12" t="s">
        <v>24</v>
      </c>
      <c r="D2" s="12" t="s">
        <v>25</v>
      </c>
      <c r="E2" s="12" t="s">
        <v>26</v>
      </c>
      <c r="F2" s="12" t="s">
        <v>27</v>
      </c>
      <c r="G2" s="12" t="s">
        <v>28</v>
      </c>
      <c r="H2" s="12" t="s">
        <v>29</v>
      </c>
      <c r="I2" s="12" t="s">
        <v>30</v>
      </c>
    </row>
    <row r="3" customFormat="false" ht="15" hidden="false" customHeight="true" outlineLevel="0" collapsed="false">
      <c r="A3" s="13" t="str">
        <f aca="false">'Classroom 1'!C1</f>
        <v>Enter classroom name</v>
      </c>
      <c r="B3" s="13" t="str">
        <f aca="false">'Classroom 1'!C2</f>
        <v>Enter age group</v>
      </c>
      <c r="C3" s="13" t="n">
        <f aca="false">'Classroom 1'!$C$3</f>
        <v>6</v>
      </c>
      <c r="D3" s="14" t="n">
        <f aca="false">IFERROR(AVERAGE('Classroom 1'!D7:D31,'Classroom 1'!G7:G31,'Classroom 1'!J7:J31,'Classroom 1'!M7:M31,'Classroom 1'!P7:P31),"")</f>
        <v>5.5</v>
      </c>
      <c r="E3" s="13" t="n">
        <f aca="false">COUNTIFS('Classroom 1'!D7:D31,"&gt;="&amp;'Classroom 1'!$C$3-0.05,'Classroom 1'!D7:D31,"&lt;="&amp;'Classroom 1'!$C$3+0.05)+COUNTIFS('Classroom 1'!G7:G31,"&gt;="&amp;'Classroom 1'!$C$3-0.05,'Classroom 1'!G7:G31,"&lt;="&amp;'Classroom 1'!$C$3+0.05)+COUNTIFS('Classroom 1'!J7:J31,"&gt;="&amp;'Classroom 1'!$C$3-0.05,'Classroom 1'!J7:J31,"&lt;="&amp;'Classroom 1'!$C$3+0.05)+COUNTIFS('Classroom 1'!M7:M31,"&gt;="&amp;'Classroom 1'!$C$3-0.05,'Classroom 1'!M7:M31,"&lt;="&amp;'Classroom 1'!$C$3+0.05)+COUNTIFS('Classroom 1'!P7:P31,"&gt;="&amp;'Classroom 1'!$C$3-0.05,'Classroom 1'!P7:P31,"&lt;="&amp;'Classroom 1'!$C$3+0.05)</f>
        <v>25</v>
      </c>
      <c r="F3" s="15" t="n">
        <f aca="false">COUNTIF('Classroom 1'!D7:D31,"&gt;"&amp;'Classroom 1'!$C$3+0.05)+COUNTIF('Classroom 1'!G7:G31,"&gt;"&amp;'Classroom 1'!$C$3+0.05)+COUNTIF('Classroom 1'!J7:J31,"&gt;"&amp;'Classroom 1'!$C$3+0.05)+COUNTIF('Classroom 1'!M7:M31,"&gt;"&amp;'Classroom 1'!$C$3+0.05)+COUNTIF('Classroom 1'!P7:P31,"&gt;"&amp;'Classroom 1'!$C$3+0.05)</f>
        <v>25</v>
      </c>
      <c r="G3" s="13" t="n">
        <f aca="false">COUNTIF('Classroom 1'!D7:D31,"&lt;"&amp;'Classroom 1'!$C$3-0.05)+COUNTIF('Classroom 1'!G7:G31,"&lt;"&amp;'Classroom 1'!$C$3-0.05)+COUNTIF('Classroom 1'!J7:J31,"&lt;"&amp;'Classroom 1'!$C$3-0.05)+COUNTIF('Classroom 1'!M7:M31,"&lt;"&amp;'Classroom 1'!$C$3-0.05)+COUNTIF('Classroom 1'!P7:P31,"&lt;"&amp;'Classroom 1'!$C$3-0.05)</f>
        <v>50</v>
      </c>
      <c r="H3" s="15" t="n">
        <f aca="false">COUNTIF('Classroom 1'!D7:D31,"No Staff!")+COUNTIF('Classroom 1'!G7:G31,"No Staff!")+COUNTIF('Classroom 1'!J7:J31,"No Staff!")+COUNTIF('Classroom 1'!M7:M31,"No Staff!")+COUNTIF('Classroom 1'!P7:P31,"No Staff!")</f>
        <v>5</v>
      </c>
      <c r="I3" s="16" t="n">
        <f aca="false">IFERROR(E3/COUNT('Classroom 1'!D7:D31,'Classroom 1'!G7:G31,'Classroom 1'!J7:J31,'Classroom 1'!M7:M31,'Classroom 1'!P7:P31),"")</f>
        <v>0.25</v>
      </c>
    </row>
    <row r="4" customFormat="false" ht="15" hidden="false" customHeight="true" outlineLevel="0" collapsed="false">
      <c r="A4" s="13" t="str">
        <f aca="false">'Classroom 2'!C1</f>
        <v>Enter classroom name</v>
      </c>
      <c r="B4" s="13" t="str">
        <f aca="false">'Classroom 2'!C2</f>
        <v>Enter age group</v>
      </c>
      <c r="C4" s="13" t="n">
        <f aca="false">'Classroom 2'!$C$3</f>
        <v>6</v>
      </c>
      <c r="D4" s="14" t="str">
        <f aca="false">IFERROR(AVERAGE('Classroom 2'!D7:D31,'Classroom 2'!G7:G31,'Classroom 2'!J7:J31,'Classroom 2'!M7:M31,'Classroom 2'!P7:P31),"")</f>
        <v/>
      </c>
      <c r="E4" s="13" t="n">
        <f aca="false">COUNTIFS('Classroom 2'!D7:D31,"&gt;="&amp;'Classroom 2'!$C$3-0.05,'Classroom 2'!D7:D31,"&lt;="&amp;'Classroom 2'!$C$3+0.05)+COUNTIFS('Classroom 2'!G7:G31,"&gt;="&amp;'Classroom 2'!$C$3-0.05,'Classroom 2'!G7:G31,"&lt;="&amp;'Classroom 2'!$C$3+0.05)+COUNTIFS('Classroom 2'!J7:J31,"&gt;="&amp;'Classroom 2'!$C$3-0.05,'Classroom 2'!J7:J31,"&lt;="&amp;'Classroom 2'!$C$3+0.05)+COUNTIFS('Classroom 2'!M7:M31,"&gt;="&amp;'Classroom 2'!$C$3-0.05,'Classroom 2'!M7:M31,"&lt;="&amp;'Classroom 2'!$C$3+0.05)+COUNTIFS('Classroom 2'!P7:P31,"&gt;="&amp;'Classroom 2'!$C$3-0.05,'Classroom 2'!P7:P31,"&lt;="&amp;'Classroom 2'!$C$3+0.05)</f>
        <v>0</v>
      </c>
      <c r="F4" s="15" t="n">
        <f aca="false">COUNTIF('Classroom 2'!D7:D31,"&gt;"&amp;'Classroom 2'!$C$3+0.05)+COUNTIF('Classroom 2'!G7:G31,"&gt;"&amp;'Classroom 2'!$C$3+0.05)+COUNTIF('Classroom 2'!J7:J31,"&gt;"&amp;'Classroom 2'!$C$3+0.05)+COUNTIF('Classroom 2'!M7:M31,"&gt;"&amp;'Classroom 2'!$C$3+0.05)+COUNTIF('Classroom 2'!P7:P31,"&gt;"&amp;'Classroom 2'!$C$3+0.05)</f>
        <v>0</v>
      </c>
      <c r="G4" s="13" t="n">
        <f aca="false">COUNTIF('Classroom 2'!D7:D31,"&lt;"&amp;'Classroom 2'!$C$3-0.05)+COUNTIF('Classroom 2'!G7:G31,"&lt;"&amp;'Classroom 2'!$C$3-0.05)+COUNTIF('Classroom 2'!J7:J31,"&lt;"&amp;'Classroom 2'!$C$3-0.05)+COUNTIF('Classroom 2'!M7:M31,"&lt;"&amp;'Classroom 2'!$C$3-0.05)+COUNTIF('Classroom 2'!P7:P31,"&lt;"&amp;'Classroom 2'!$C$3-0.05)</f>
        <v>0</v>
      </c>
      <c r="H4" s="15" t="n">
        <f aca="false">COUNTIF('Classroom 2'!D7:D31,"No Staff!")+COUNTIF('Classroom 2'!G7:G31,"No Staff!")+COUNTIF('Classroom 2'!J7:J31,"No Staff!")+COUNTIF('Classroom 2'!M7:M31,"No Staff!")+COUNTIF('Classroom 2'!P7:P31,"No Staff!")</f>
        <v>0</v>
      </c>
      <c r="I4" s="16" t="str">
        <f aca="false">IFERROR(E4/COUNT('Classroom 2'!D7:D31,'Classroom 2'!G7:G31,'Classroom 2'!J7:J31,'Classroom 2'!M7:M31,'Classroom 2'!P7:P31),"")</f>
        <v/>
      </c>
    </row>
    <row r="5" customFormat="false" ht="15" hidden="false" customHeight="true" outlineLevel="0" collapsed="false">
      <c r="A5" s="13" t="str">
        <f aca="false">'Classroom 3'!C1</f>
        <v>Enter classroom name</v>
      </c>
      <c r="B5" s="13" t="str">
        <f aca="false">'Classroom 3'!C2</f>
        <v>Enter age group</v>
      </c>
      <c r="C5" s="13" t="n">
        <f aca="false">'Classroom 3'!$C$3</f>
        <v>6</v>
      </c>
      <c r="D5" s="14" t="str">
        <f aca="false">IFERROR(AVERAGE('Classroom 3'!D7:D31,'Classroom 3'!G7:G31,'Classroom 3'!J7:J31,'Classroom 3'!M7:M31,'Classroom 3'!P7:P31),"")</f>
        <v/>
      </c>
      <c r="E5" s="13" t="n">
        <f aca="false">COUNTIFS('Classroom 3'!D7:D31,"&gt;="&amp;'Classroom 3'!$C$3-0.05,'Classroom 3'!D7:D31,"&lt;="&amp;'Classroom 3'!$C$3+0.05)+COUNTIFS('Classroom 3'!G7:G31,"&gt;="&amp;'Classroom 3'!$C$3-0.05,'Classroom 3'!G7:G31,"&lt;="&amp;'Classroom 3'!$C$3+0.05)+COUNTIFS('Classroom 3'!J7:J31,"&gt;="&amp;'Classroom 3'!$C$3-0.05,'Classroom 3'!J7:J31,"&lt;="&amp;'Classroom 3'!$C$3+0.05)+COUNTIFS('Classroom 3'!M7:M31,"&gt;="&amp;'Classroom 3'!$C$3-0.05,'Classroom 3'!M7:M31,"&lt;="&amp;'Classroom 3'!$C$3+0.05)+COUNTIFS('Classroom 3'!P7:P31,"&gt;="&amp;'Classroom 3'!$C$3-0.05,'Classroom 3'!P7:P31,"&lt;="&amp;'Classroom 3'!$C$3+0.05)</f>
        <v>0</v>
      </c>
      <c r="F5" s="15" t="n">
        <f aca="false">COUNTIF('Classroom 3'!D7:D31,"&gt;"&amp;'Classroom 3'!$C$3+0.05)+COUNTIF('Classroom 3'!G7:G31,"&gt;"&amp;'Classroom 3'!$C$3+0.05)+COUNTIF('Classroom 3'!J7:J31,"&gt;"&amp;'Classroom 3'!$C$3+0.05)+COUNTIF('Classroom 3'!M7:M31,"&gt;"&amp;'Classroom 3'!$C$3+0.05)+COUNTIF('Classroom 3'!P7:P31,"&gt;"&amp;'Classroom 3'!$C$3+0.05)</f>
        <v>0</v>
      </c>
      <c r="G5" s="13" t="n">
        <f aca="false">COUNTIF('Classroom 3'!D7:D31,"&lt;"&amp;'Classroom 3'!$C$3-0.05)+COUNTIF('Classroom 3'!G7:G31,"&lt;"&amp;'Classroom 3'!$C$3-0.05)+COUNTIF('Classroom 3'!J7:J31,"&lt;"&amp;'Classroom 3'!$C$3-0.05)+COUNTIF('Classroom 3'!M7:M31,"&lt;"&amp;'Classroom 3'!$C$3-0.05)+COUNTIF('Classroom 3'!P7:P31,"&lt;"&amp;'Classroom 3'!$C$3-0.05)</f>
        <v>0</v>
      </c>
      <c r="H5" s="15" t="n">
        <f aca="false">COUNTIF('Classroom 3'!D7:D31,"No Staff!")+COUNTIF('Classroom 3'!G7:G31,"No Staff!")+COUNTIF('Classroom 3'!J7:J31,"No Staff!")+COUNTIF('Classroom 3'!M7:M31,"No Staff!")+COUNTIF('Classroom 3'!P7:P31,"No Staff!")</f>
        <v>0</v>
      </c>
      <c r="I5" s="16" t="str">
        <f aca="false">IFERROR(E5/COUNT('Classroom 3'!D7:D31,'Classroom 3'!G7:G31,'Classroom 3'!J7:J31,'Classroom 3'!M7:M31,'Classroom 3'!P7:P31),"")</f>
        <v/>
      </c>
    </row>
    <row r="6" customFormat="false" ht="15" hidden="false" customHeight="true" outlineLevel="0" collapsed="false">
      <c r="A6" s="13" t="str">
        <f aca="false">'Classroom 4'!C1</f>
        <v>Enter classroom name</v>
      </c>
      <c r="B6" s="13" t="str">
        <f aca="false">'Classroom 4'!C2</f>
        <v>Enter age group</v>
      </c>
      <c r="C6" s="13" t="n">
        <f aca="false">'Classroom 4'!$C$3</f>
        <v>6</v>
      </c>
      <c r="D6" s="14" t="str">
        <f aca="false">IFERROR(AVERAGE('Classroom 4'!D7:D31,'Classroom 4'!G7:G31,'Classroom 4'!J7:J31,'Classroom 4'!M7:M31,'Classroom 4'!P7:P31),"")</f>
        <v/>
      </c>
      <c r="E6" s="13" t="n">
        <f aca="false">COUNTIFS('Classroom 4'!D7:D31,"&gt;="&amp;'Classroom 4'!$C$3-0.05,'Classroom 4'!D7:D31,"&lt;="&amp;'Classroom 4'!$C$3+0.05)+COUNTIFS('Classroom 4'!G7:G31,"&gt;="&amp;'Classroom 4'!$C$3-0.05,'Classroom 4'!G7:G31,"&lt;="&amp;'Classroom 4'!$C$3+0.05)+COUNTIFS('Classroom 4'!J7:J31,"&gt;="&amp;'Classroom 4'!$C$3-0.05,'Classroom 4'!J7:J31,"&lt;="&amp;'Classroom 4'!$C$3+0.05)+COUNTIFS('Classroom 4'!M7:M31,"&gt;="&amp;'Classroom 4'!$C$3-0.05,'Classroom 4'!M7:M31,"&lt;="&amp;'Classroom 4'!$C$3+0.05)+COUNTIFS('Classroom 4'!P7:P31,"&gt;="&amp;'Classroom 4'!$C$3-0.05,'Classroom 4'!P7:P31,"&lt;="&amp;'Classroom 4'!$C$3+0.05)</f>
        <v>0</v>
      </c>
      <c r="F6" s="15" t="n">
        <f aca="false">COUNTIF('Classroom 4'!D7:D31,"&gt;"&amp;'Classroom 4'!$C$3+0.05)+COUNTIF('Classroom 4'!G7:G31,"&gt;"&amp;'Classroom 4'!$C$3+0.05)+COUNTIF('Classroom 4'!J7:J31,"&gt;"&amp;'Classroom 4'!$C$3+0.05)+COUNTIF('Classroom 4'!M7:M31,"&gt;"&amp;'Classroom 4'!$C$3+0.05)+COUNTIF('Classroom 4'!P7:P31,"&gt;"&amp;'Classroom 4'!$C$3+0.05)</f>
        <v>0</v>
      </c>
      <c r="G6" s="13" t="n">
        <f aca="false">COUNTIF('Classroom 4'!D7:D31,"&lt;"&amp;'Classroom 4'!$C$3-0.05)+COUNTIF('Classroom 4'!G7:G31,"&lt;"&amp;'Classroom 4'!$C$3-0.05)+COUNTIF('Classroom 4'!J7:J31,"&lt;"&amp;'Classroom 4'!$C$3-0.05)+COUNTIF('Classroom 4'!M7:M31,"&lt;"&amp;'Classroom 4'!$C$3-0.05)+COUNTIF('Classroom 4'!P7:P31,"&lt;"&amp;'Classroom 4'!$C$3-0.05)</f>
        <v>0</v>
      </c>
      <c r="H6" s="15" t="n">
        <f aca="false">COUNTIF('Classroom 4'!D7:D31,"No Staff!")+COUNTIF('Classroom 4'!G7:G31,"No Staff!")+COUNTIF('Classroom 4'!J7:J31,"No Staff!")+COUNTIF('Classroom 4'!M7:M31,"No Staff!")+COUNTIF('Classroom 4'!P7:P31,"No Staff!")</f>
        <v>0</v>
      </c>
      <c r="I6" s="16" t="str">
        <f aca="false">IFERROR(E6/COUNT('Classroom 4'!D7:D31,'Classroom 4'!G7:G31,'Classroom 4'!J7:J31,'Classroom 4'!M7:M31,'Classroom 4'!P7:P31),"")</f>
        <v/>
      </c>
    </row>
    <row r="7" customFormat="false" ht="15" hidden="false" customHeight="true" outlineLevel="0" collapsed="false">
      <c r="A7" s="13" t="str">
        <f aca="false">'Classroom 5'!C1</f>
        <v>Enter classroom name</v>
      </c>
      <c r="B7" s="13" t="str">
        <f aca="false">'Classroom 5'!C2</f>
        <v>Enter age group</v>
      </c>
      <c r="C7" s="13" t="n">
        <f aca="false">'Classroom 5'!$C$3</f>
        <v>6</v>
      </c>
      <c r="D7" s="14" t="str">
        <f aca="false">IFERROR(AVERAGE('Classroom 5'!D7:D31,'Classroom 5'!G7:G31,'Classroom 5'!J7:J31,'Classroom 5'!M7:M31,'Classroom 5'!P7:P31),"")</f>
        <v/>
      </c>
      <c r="E7" s="13" t="n">
        <f aca="false">COUNTIFS('Classroom 5'!D7:D31,"&gt;="&amp;'Classroom 5'!$C$3-0.05,'Classroom 5'!D7:D31,"&lt;="&amp;'Classroom 5'!$C$3+0.05)+COUNTIFS('Classroom 5'!G7:G31,"&gt;="&amp;'Classroom 5'!$C$3-0.05,'Classroom 5'!G7:G31,"&lt;="&amp;'Classroom 5'!$C$3+0.05)+COUNTIFS('Classroom 5'!J7:J31,"&gt;="&amp;'Classroom 5'!$C$3-0.05,'Classroom 5'!J7:J31,"&lt;="&amp;'Classroom 5'!$C$3+0.05)+COUNTIFS('Classroom 5'!M7:M31,"&gt;="&amp;'Classroom 5'!$C$3-0.05,'Classroom 5'!M7:M31,"&lt;="&amp;'Classroom 5'!$C$3+0.05)+COUNTIFS('Classroom 5'!P7:P31,"&gt;="&amp;'Classroom 5'!$C$3-0.05,'Classroom 5'!P7:P31,"&lt;="&amp;'Classroom 5'!$C$3+0.05)</f>
        <v>0</v>
      </c>
      <c r="F7" s="15" t="n">
        <f aca="false">COUNTIF('Classroom 5'!D7:D31,"&gt;"&amp;'Classroom 5'!$C$3+0.05)+COUNTIF('Classroom 5'!G7:G31,"&gt;"&amp;'Classroom 5'!$C$3+0.05)+COUNTIF('Classroom 5'!J7:J31,"&gt;"&amp;'Classroom 5'!$C$3+0.05)+COUNTIF('Classroom 5'!M7:M31,"&gt;"&amp;'Classroom 5'!$C$3+0.05)+COUNTIF('Classroom 5'!P7:P31,"&gt;"&amp;'Classroom 5'!$C$3+0.05)</f>
        <v>0</v>
      </c>
      <c r="G7" s="13" t="n">
        <f aca="false">COUNTIF('Classroom 5'!D7:D31,"&lt;"&amp;'Classroom 5'!$C$3-0.05)+COUNTIF('Classroom 5'!G7:G31,"&lt;"&amp;'Classroom 5'!$C$3-0.05)+COUNTIF('Classroom 5'!J7:J31,"&lt;"&amp;'Classroom 5'!$C$3-0.05)+COUNTIF('Classroom 5'!M7:M31,"&lt;"&amp;'Classroom 5'!$C$3-0.05)+COUNTIF('Classroom 5'!P7:P31,"&lt;"&amp;'Classroom 5'!$C$3-0.05)</f>
        <v>0</v>
      </c>
      <c r="H7" s="15" t="n">
        <f aca="false">COUNTIF('Classroom 5'!D7:D31,"No Staff!")+COUNTIF('Classroom 5'!G7:G31,"No Staff!")+COUNTIF('Classroom 5'!J7:J31,"No Staff!")+COUNTIF('Classroom 5'!M7:M31,"No Staff!")+COUNTIF('Classroom 5'!P7:P31,"No Staff!")</f>
        <v>0</v>
      </c>
      <c r="I7" s="16" t="str">
        <f aca="false">IFERROR(E7/COUNT('Classroom 5'!D7:D31,'Classroom 5'!G7:G31,'Classroom 5'!J7:J31,'Classroom 5'!M7:M31,'Classroom 5'!P7:P31),"")</f>
        <v/>
      </c>
    </row>
    <row r="8" customFormat="false" ht="15" hidden="false" customHeight="true" outlineLevel="0" collapsed="false">
      <c r="A8" s="13" t="str">
        <f aca="false">'Classroom 6'!C1</f>
        <v>Enter classroom name</v>
      </c>
      <c r="B8" s="13" t="str">
        <f aca="false">'Classroom 6'!C2</f>
        <v>Enter age group</v>
      </c>
      <c r="C8" s="13" t="n">
        <f aca="false">'Classroom 6'!$C$3</f>
        <v>6</v>
      </c>
      <c r="D8" s="14" t="str">
        <f aca="false">IFERROR(AVERAGE('Classroom 6'!D7:D31,'Classroom 6'!G7:G31,'Classroom 6'!J7:J31,'Classroom 6'!M7:M31,'Classroom 6'!P7:P31),"")</f>
        <v/>
      </c>
      <c r="E8" s="13" t="n">
        <f aca="false">COUNTIFS('Classroom 6'!D7:D31,"&gt;="&amp;'Classroom 6'!$C$3-0.05,'Classroom 6'!D7:D31,"&lt;="&amp;'Classroom 6'!$C$3+0.05)+COUNTIFS('Classroom 6'!G7:G31,"&gt;="&amp;'Classroom 6'!$C$3-0.05,'Classroom 6'!G7:G31,"&lt;="&amp;'Classroom 6'!$C$3+0.05)+COUNTIFS('Classroom 6'!J7:J31,"&gt;="&amp;'Classroom 6'!$C$3-0.05,'Classroom 6'!J7:J31,"&lt;="&amp;'Classroom 6'!$C$3+0.05)+COUNTIFS('Classroom 6'!M7:M31,"&gt;="&amp;'Classroom 6'!$C$3-0.05,'Classroom 6'!M7:M31,"&lt;="&amp;'Classroom 6'!$C$3+0.05)+COUNTIFS('Classroom 6'!P7:P31,"&gt;="&amp;'Classroom 6'!$C$3-0.05,'Classroom 6'!P7:P31,"&lt;="&amp;'Classroom 6'!$C$3+0.05)</f>
        <v>0</v>
      </c>
      <c r="F8" s="15" t="n">
        <f aca="false">COUNTIF('Classroom 6'!D7:D31,"&gt;"&amp;'Classroom 6'!$C$3+0.05)+COUNTIF('Classroom 6'!G7:G31,"&gt;"&amp;'Classroom 6'!$C$3+0.05)+COUNTIF('Classroom 6'!J7:J31,"&gt;"&amp;'Classroom 6'!$C$3+0.05)+COUNTIF('Classroom 6'!M7:M31,"&gt;"&amp;'Classroom 6'!$C$3+0.05)+COUNTIF('Classroom 6'!P7:P31,"&gt;"&amp;'Classroom 6'!$C$3+0.05)</f>
        <v>0</v>
      </c>
      <c r="G8" s="13" t="n">
        <f aca="false">COUNTIF('Classroom 6'!D7:D31,"&lt;"&amp;'Classroom 6'!$C$3-0.05)+COUNTIF('Classroom 6'!G7:G31,"&lt;"&amp;'Classroom 6'!$C$3-0.05)+COUNTIF('Classroom 6'!J7:J31,"&lt;"&amp;'Classroom 6'!$C$3-0.05)+COUNTIF('Classroom 6'!M7:M31,"&lt;"&amp;'Classroom 6'!$C$3-0.05)+COUNTIF('Classroom 6'!P7:P31,"&lt;"&amp;'Classroom 6'!$C$3-0.05)</f>
        <v>0</v>
      </c>
      <c r="H8" s="15" t="n">
        <f aca="false">COUNTIF('Classroom 6'!D7:D31,"No Staff!")+COUNTIF('Classroom 6'!G7:G31,"No Staff!")+COUNTIF('Classroom 6'!J7:J31,"No Staff!")+COUNTIF('Classroom 6'!M7:M31,"No Staff!")+COUNTIF('Classroom 6'!P7:P31,"No Staff!")</f>
        <v>0</v>
      </c>
      <c r="I8" s="16" t="str">
        <f aca="false">IFERROR(E8/COUNT('Classroom 6'!D7:D31,'Classroom 6'!G7:G31,'Classroom 6'!J7:J31,'Classroom 6'!M7:M31,'Classroom 6'!P7:P31),"")</f>
        <v/>
      </c>
    </row>
    <row r="10" customFormat="false" ht="39.75" hidden="false" customHeight="true" outlineLevel="0" collapsed="false">
      <c r="B10" s="5" t="s">
        <v>31</v>
      </c>
      <c r="C10" s="5"/>
      <c r="D10" s="5"/>
      <c r="E10" s="5"/>
      <c r="F10" s="5"/>
      <c r="G10" s="5"/>
      <c r="H10" s="5"/>
      <c r="I10" s="5"/>
    </row>
  </sheetData>
  <mergeCells count="2">
    <mergeCell ref="B1:I1"/>
    <mergeCell ref="B10:I10"/>
  </mergeCells>
  <conditionalFormatting sqref="F3:F8">
    <cfRule type="colorScale" priority="2">
      <colorScale>
        <cfvo type="min" val="0"/>
        <cfvo type="max" val="0"/>
        <color rgb="FFFFFFFF"/>
        <color rgb="FFFFC7CE"/>
      </colorScale>
    </cfRule>
  </conditionalFormatting>
  <conditionalFormatting sqref="H3:H8">
    <cfRule type="expression" priority="3" aboveAverage="0" equalAverage="0" bottom="0" percent="0" rank="0" text="" dxfId="0">
      <formula>H3&gt;0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16" min="2" style="1" width="9"/>
  </cols>
  <sheetData>
    <row r="1" customFormat="false" ht="15.75" hidden="false" customHeight="true" outlineLevel="0" collapsed="false">
      <c r="B1" s="4" t="s">
        <v>32</v>
      </c>
      <c r="C1" s="17" t="s">
        <v>33</v>
      </c>
    </row>
    <row r="2" customFormat="false" ht="15.75" hidden="false" customHeight="true" outlineLevel="0" collapsed="false">
      <c r="B2" s="4" t="s">
        <v>34</v>
      </c>
      <c r="C2" s="17" t="s">
        <v>35</v>
      </c>
    </row>
    <row r="3" customFormat="false" ht="15.75" hidden="false" customHeight="true" outlineLevel="0" collapsed="false">
      <c r="B3" s="4" t="s">
        <v>36</v>
      </c>
      <c r="C3" s="18" t="n">
        <v>6</v>
      </c>
      <c r="D3" s="19" t="s">
        <v>37</v>
      </c>
    </row>
    <row r="5" customFormat="false" ht="18" hidden="false" customHeight="true" outlineLevel="0" collapsed="false">
      <c r="A5" s="20" t="s">
        <v>38</v>
      </c>
      <c r="B5" s="20" t="s">
        <v>39</v>
      </c>
      <c r="C5" s="20"/>
      <c r="D5" s="20"/>
      <c r="E5" s="20" t="s">
        <v>40</v>
      </c>
      <c r="F5" s="20"/>
      <c r="G5" s="20"/>
      <c r="H5" s="20" t="s">
        <v>41</v>
      </c>
      <c r="I5" s="20"/>
      <c r="J5" s="20"/>
      <c r="K5" s="20" t="s">
        <v>42</v>
      </c>
      <c r="L5" s="20"/>
      <c r="M5" s="20"/>
      <c r="N5" s="20" t="s">
        <v>43</v>
      </c>
      <c r="O5" s="20"/>
      <c r="P5" s="20"/>
    </row>
    <row r="6" customFormat="false" ht="15.75" hidden="false" customHeight="true" outlineLevel="0" collapsed="false">
      <c r="A6" s="20"/>
      <c r="B6" s="21" t="s">
        <v>44</v>
      </c>
      <c r="C6" s="21" t="s">
        <v>45</v>
      </c>
      <c r="D6" s="21" t="s">
        <v>46</v>
      </c>
      <c r="E6" s="21" t="s">
        <v>44</v>
      </c>
      <c r="F6" s="21" t="s">
        <v>45</v>
      </c>
      <c r="G6" s="21" t="s">
        <v>46</v>
      </c>
      <c r="H6" s="21" t="s">
        <v>44</v>
      </c>
      <c r="I6" s="21" t="s">
        <v>45</v>
      </c>
      <c r="J6" s="21" t="s">
        <v>46</v>
      </c>
      <c r="K6" s="21" t="s">
        <v>44</v>
      </c>
      <c r="L6" s="21" t="s">
        <v>45</v>
      </c>
      <c r="M6" s="21" t="s">
        <v>46</v>
      </c>
      <c r="N6" s="21" t="s">
        <v>44</v>
      </c>
      <c r="O6" s="21" t="s">
        <v>45</v>
      </c>
      <c r="P6" s="21" t="s">
        <v>46</v>
      </c>
    </row>
    <row r="7" customFormat="false" ht="15" hidden="false" customHeight="true" outlineLevel="0" collapsed="false">
      <c r="A7" s="22" t="n">
        <v>0.25</v>
      </c>
      <c r="B7" s="18" t="n">
        <v>12</v>
      </c>
      <c r="C7" s="18" t="n">
        <v>2</v>
      </c>
      <c r="D7" s="14" t="n">
        <f aca="false">IF(AND(B7="",C7=""),"",IF(C7=0,IF(OR(B7="",B7=0),"","No Staff!"),B7/C7))</f>
        <v>6</v>
      </c>
      <c r="E7" s="18" t="n">
        <v>12</v>
      </c>
      <c r="F7" s="18" t="n">
        <v>2</v>
      </c>
      <c r="G7" s="14" t="n">
        <f aca="false">IF(AND(E7="",F7=""),"",IF(F7=0,IF(OR(E7="",E7=0),"","No Staff!"),E7/F7))</f>
        <v>6</v>
      </c>
      <c r="H7" s="18" t="n">
        <v>12</v>
      </c>
      <c r="I7" s="18" t="n">
        <v>2</v>
      </c>
      <c r="J7" s="14" t="n">
        <f aca="false">IF(AND(H7="",I7=""),"",IF(I7=0,IF(OR(H7="",H7=0),"","No Staff!"),H7/I7))</f>
        <v>6</v>
      </c>
      <c r="K7" s="18" t="n">
        <v>12</v>
      </c>
      <c r="L7" s="18" t="n">
        <v>2</v>
      </c>
      <c r="M7" s="14" t="n">
        <f aca="false">IF(AND(K7="",L7=""),"",IF(L7=0,IF(OR(K7="",K7=0),"","No Staff!"),K7/L7))</f>
        <v>6</v>
      </c>
      <c r="N7" s="18" t="n">
        <v>12</v>
      </c>
      <c r="O7" s="18" t="n">
        <v>2</v>
      </c>
      <c r="P7" s="14" t="n">
        <f aca="false">IF(AND(N7="",O7=""),"",IF(O7=0,IF(OR(N7="",N7=0),"","No Staff!"),N7/O7))</f>
        <v>6</v>
      </c>
    </row>
    <row r="8" customFormat="false" ht="15" hidden="false" customHeight="true" outlineLevel="0" collapsed="false">
      <c r="A8" s="22" t="n">
        <v>0.270833333333333</v>
      </c>
      <c r="B8" s="18" t="n">
        <v>14</v>
      </c>
      <c r="C8" s="18" t="n">
        <v>2</v>
      </c>
      <c r="D8" s="14" t="n">
        <f aca="false">IF(AND(B8="",C8=""),"",IF(C8=0,IF(OR(B8="",B8=0),"","No Staff!"),B8/C8))</f>
        <v>7</v>
      </c>
      <c r="E8" s="18" t="n">
        <v>14</v>
      </c>
      <c r="F8" s="18" t="n">
        <v>2</v>
      </c>
      <c r="G8" s="14" t="n">
        <f aca="false">IF(AND(E8="",F8=""),"",IF(F8=0,IF(OR(E8="",E8=0),"","No Staff!"),E8/F8))</f>
        <v>7</v>
      </c>
      <c r="H8" s="18" t="n">
        <v>14</v>
      </c>
      <c r="I8" s="18" t="n">
        <v>2</v>
      </c>
      <c r="J8" s="14" t="n">
        <f aca="false">IF(AND(H8="",I8=""),"",IF(I8=0,IF(OR(H8="",H8=0),"","No Staff!"),H8/I8))</f>
        <v>7</v>
      </c>
      <c r="K8" s="18" t="n">
        <v>14</v>
      </c>
      <c r="L8" s="18" t="n">
        <v>2</v>
      </c>
      <c r="M8" s="14" t="n">
        <f aca="false">IF(AND(K8="",L8=""),"",IF(L8=0,IF(OR(K8="",K8=0),"","No Staff!"),K8/L8))</f>
        <v>7</v>
      </c>
      <c r="N8" s="18" t="n">
        <v>14</v>
      </c>
      <c r="O8" s="18" t="n">
        <v>2</v>
      </c>
      <c r="P8" s="14" t="n">
        <f aca="false">IF(AND(N8="",O8=""),"",IF(O8=0,IF(OR(N8="",N8=0),"","No Staff!"),N8/O8))</f>
        <v>7</v>
      </c>
    </row>
    <row r="9" customFormat="false" ht="15" hidden="false" customHeight="true" outlineLevel="0" collapsed="false">
      <c r="A9" s="22" t="n">
        <v>0.291666666666667</v>
      </c>
      <c r="B9" s="18" t="n">
        <v>8</v>
      </c>
      <c r="C9" s="18" t="n">
        <v>2</v>
      </c>
      <c r="D9" s="14" t="n">
        <f aca="false">IF(AND(B9="",C9=""),"",IF(C9=0,IF(OR(B9="",B9=0),"","No Staff!"),B9/C9))</f>
        <v>4</v>
      </c>
      <c r="E9" s="18" t="n">
        <v>8</v>
      </c>
      <c r="F9" s="18" t="n">
        <v>2</v>
      </c>
      <c r="G9" s="14" t="n">
        <f aca="false">IF(AND(E9="",F9=""),"",IF(F9=0,IF(OR(E9="",E9=0),"","No Staff!"),E9/F9))</f>
        <v>4</v>
      </c>
      <c r="H9" s="18" t="n">
        <v>8</v>
      </c>
      <c r="I9" s="18" t="n">
        <v>2</v>
      </c>
      <c r="J9" s="14" t="n">
        <f aca="false">IF(AND(H9="",I9=""),"",IF(I9=0,IF(OR(H9="",H9=0),"","No Staff!"),H9/I9))</f>
        <v>4</v>
      </c>
      <c r="K9" s="18" t="n">
        <v>8</v>
      </c>
      <c r="L9" s="18" t="n">
        <v>2</v>
      </c>
      <c r="M9" s="14" t="n">
        <f aca="false">IF(AND(K9="",L9=""),"",IF(L9=0,IF(OR(K9="",K9=0),"","No Staff!"),K9/L9))</f>
        <v>4</v>
      </c>
      <c r="N9" s="18" t="n">
        <v>8</v>
      </c>
      <c r="O9" s="18" t="n">
        <v>2</v>
      </c>
      <c r="P9" s="14" t="n">
        <f aca="false">IF(AND(N9="",O9=""),"",IF(O9=0,IF(OR(N9="",N9=0),"","No Staff!"),N9/O9))</f>
        <v>4</v>
      </c>
    </row>
    <row r="10" customFormat="false" ht="15" hidden="false" customHeight="true" outlineLevel="0" collapsed="false">
      <c r="A10" s="22" t="n">
        <v>0.3125</v>
      </c>
      <c r="B10" s="18" t="n">
        <v>8</v>
      </c>
      <c r="C10" s="18" t="n">
        <v>0</v>
      </c>
      <c r="D10" s="14" t="str">
        <f aca="false">IF(AND(B10="",C10=""),"",IF(C10=0,IF(OR(B10="",B10=0),"","No Staff!"),B10/C10))</f>
        <v>No Staff!</v>
      </c>
      <c r="E10" s="18" t="n">
        <v>8</v>
      </c>
      <c r="F10" s="18" t="n">
        <v>0</v>
      </c>
      <c r="G10" s="14" t="str">
        <f aca="false">IF(AND(E10="",F10=""),"",IF(F10=0,IF(OR(E10="",E10=0),"","No Staff!"),E10/F10))</f>
        <v>No Staff!</v>
      </c>
      <c r="H10" s="18" t="n">
        <v>8</v>
      </c>
      <c r="I10" s="18" t="n">
        <v>0</v>
      </c>
      <c r="J10" s="14" t="str">
        <f aca="false">IF(AND(H10="",I10=""),"",IF(I10=0,IF(OR(H10="",H10=0),"","No Staff!"),H10/I10))</f>
        <v>No Staff!</v>
      </c>
      <c r="K10" s="18" t="n">
        <v>8</v>
      </c>
      <c r="L10" s="18" t="n">
        <v>0</v>
      </c>
      <c r="M10" s="14" t="str">
        <f aca="false">IF(AND(K10="",L10=""),"",IF(L10=0,IF(OR(K10="",K10=0),"","No Staff!"),K10/L10))</f>
        <v>No Staff!</v>
      </c>
      <c r="N10" s="18" t="n">
        <v>8</v>
      </c>
      <c r="O10" s="18" t="n">
        <v>0</v>
      </c>
      <c r="P10" s="14" t="str">
        <f aca="false">IF(AND(N10="",O10=""),"",IF(O10=0,IF(OR(N10="",N10=0),"","No Staff!"),N10/O10))</f>
        <v>No Staff!</v>
      </c>
    </row>
    <row r="11" customFormat="false" ht="15" hidden="false" customHeight="true" outlineLevel="0" collapsed="false">
      <c r="A11" s="22" t="n">
        <v>0.333333333333333</v>
      </c>
      <c r="B11" s="18" t="n">
        <v>10</v>
      </c>
      <c r="C11" s="18" t="n">
        <v>2</v>
      </c>
      <c r="D11" s="14" t="n">
        <f aca="false">IF(AND(B11="",C11=""),"",IF(C11=0,IF(OR(B11="",B11=0),"","No Staff!"),B11/C11))</f>
        <v>5</v>
      </c>
      <c r="E11" s="18" t="n">
        <v>10</v>
      </c>
      <c r="F11" s="18" t="n">
        <v>2</v>
      </c>
      <c r="G11" s="14" t="n">
        <f aca="false">IF(AND(E11="",F11=""),"",IF(F11=0,IF(OR(E11="",E11=0),"","No Staff!"),E11/F11))</f>
        <v>5</v>
      </c>
      <c r="H11" s="18" t="n">
        <v>10</v>
      </c>
      <c r="I11" s="18" t="n">
        <v>2</v>
      </c>
      <c r="J11" s="14" t="n">
        <f aca="false">IF(AND(H11="",I11=""),"",IF(I11=0,IF(OR(H11="",H11=0),"","No Staff!"),H11/I11))</f>
        <v>5</v>
      </c>
      <c r="K11" s="18" t="n">
        <v>10</v>
      </c>
      <c r="L11" s="18" t="n">
        <v>2</v>
      </c>
      <c r="M11" s="14" t="n">
        <f aca="false">IF(AND(K11="",L11=""),"",IF(L11=0,IF(OR(K11="",K11=0),"","No Staff!"),K11/L11))</f>
        <v>5</v>
      </c>
      <c r="N11" s="18" t="n">
        <v>10</v>
      </c>
      <c r="O11" s="18" t="n">
        <v>2</v>
      </c>
      <c r="P11" s="14" t="n">
        <f aca="false">IF(AND(N11="",O11=""),"",IF(O11=0,IF(OR(N11="",N11=0),"","No Staff!"),N11/O11))</f>
        <v>5</v>
      </c>
    </row>
    <row r="12" customFormat="false" ht="15" hidden="false" customHeight="true" outlineLevel="0" collapsed="false">
      <c r="A12" s="22" t="n">
        <v>0.354166666666667</v>
      </c>
      <c r="B12" s="18" t="n">
        <v>12</v>
      </c>
      <c r="C12" s="18" t="n">
        <v>2</v>
      </c>
      <c r="D12" s="14" t="n">
        <f aca="false">IF(AND(B12="",C12=""),"",IF(C12=0,IF(OR(B12="",B12=0),"","No Staff!"),B12/C12))</f>
        <v>6</v>
      </c>
      <c r="E12" s="18" t="n">
        <v>12</v>
      </c>
      <c r="F12" s="18" t="n">
        <v>2</v>
      </c>
      <c r="G12" s="14" t="n">
        <f aca="false">IF(AND(E12="",F12=""),"",IF(F12=0,IF(OR(E12="",E12=0),"","No Staff!"),E12/F12))</f>
        <v>6</v>
      </c>
      <c r="H12" s="18" t="n">
        <v>12</v>
      </c>
      <c r="I12" s="18" t="n">
        <v>2</v>
      </c>
      <c r="J12" s="14" t="n">
        <f aca="false">IF(AND(H12="",I12=""),"",IF(I12=0,IF(OR(H12="",H12=0),"","No Staff!"),H12/I12))</f>
        <v>6</v>
      </c>
      <c r="K12" s="18" t="n">
        <v>12</v>
      </c>
      <c r="L12" s="18" t="n">
        <v>2</v>
      </c>
      <c r="M12" s="14" t="n">
        <f aca="false">IF(AND(K12="",L12=""),"",IF(L12=0,IF(OR(K12="",K12=0),"","No Staff!"),K12/L12))</f>
        <v>6</v>
      </c>
      <c r="N12" s="18" t="n">
        <v>12</v>
      </c>
      <c r="O12" s="18" t="n">
        <v>2</v>
      </c>
      <c r="P12" s="14" t="n">
        <f aca="false">IF(AND(N12="",O12=""),"",IF(O12=0,IF(OR(N12="",N12=0),"","No Staff!"),N12/O12))</f>
        <v>6</v>
      </c>
    </row>
    <row r="13" customFormat="false" ht="15" hidden="false" customHeight="true" outlineLevel="0" collapsed="false">
      <c r="A13" s="22" t="n">
        <v>0.375</v>
      </c>
      <c r="B13" s="18" t="n">
        <v>14</v>
      </c>
      <c r="C13" s="18" t="n">
        <v>2</v>
      </c>
      <c r="D13" s="14" t="n">
        <f aca="false">IF(AND(B13="",C13=""),"",IF(C13=0,IF(OR(B13="",B13=0),"","No Staff!"),B13/C13))</f>
        <v>7</v>
      </c>
      <c r="E13" s="18" t="n">
        <v>14</v>
      </c>
      <c r="F13" s="18" t="n">
        <v>2</v>
      </c>
      <c r="G13" s="14" t="n">
        <f aca="false">IF(AND(E13="",F13=""),"",IF(F13=0,IF(OR(E13="",E13=0),"","No Staff!"),E13/F13))</f>
        <v>7</v>
      </c>
      <c r="H13" s="18" t="n">
        <v>14</v>
      </c>
      <c r="I13" s="18" t="n">
        <v>2</v>
      </c>
      <c r="J13" s="14" t="n">
        <f aca="false">IF(AND(H13="",I13=""),"",IF(I13=0,IF(OR(H13="",H13=0),"","No Staff!"),H13/I13))</f>
        <v>7</v>
      </c>
      <c r="K13" s="18" t="n">
        <v>14</v>
      </c>
      <c r="L13" s="18" t="n">
        <v>2</v>
      </c>
      <c r="M13" s="14" t="n">
        <f aca="false">IF(AND(K13="",L13=""),"",IF(L13=0,IF(OR(K13="",K13=0),"","No Staff!"),K13/L13))</f>
        <v>7</v>
      </c>
      <c r="N13" s="18" t="n">
        <v>14</v>
      </c>
      <c r="O13" s="18" t="n">
        <v>2</v>
      </c>
      <c r="P13" s="14" t="n">
        <f aca="false">IF(AND(N13="",O13=""),"",IF(O13=0,IF(OR(N13="",N13=0),"","No Staff!"),N13/O13))</f>
        <v>7</v>
      </c>
    </row>
    <row r="14" customFormat="false" ht="15" hidden="false" customHeight="true" outlineLevel="0" collapsed="false">
      <c r="A14" s="22" t="n">
        <v>0.395833333333333</v>
      </c>
      <c r="B14" s="18" t="n">
        <v>8</v>
      </c>
      <c r="C14" s="18" t="n">
        <v>2</v>
      </c>
      <c r="D14" s="14" t="n">
        <f aca="false">IF(AND(B14="",C14=""),"",IF(C14=0,IF(OR(B14="",B14=0),"","No Staff!"),B14/C14))</f>
        <v>4</v>
      </c>
      <c r="E14" s="18" t="n">
        <v>8</v>
      </c>
      <c r="F14" s="18" t="n">
        <v>2</v>
      </c>
      <c r="G14" s="14" t="n">
        <f aca="false">IF(AND(E14="",F14=""),"",IF(F14=0,IF(OR(E14="",E14=0),"","No Staff!"),E14/F14))</f>
        <v>4</v>
      </c>
      <c r="H14" s="18" t="n">
        <v>8</v>
      </c>
      <c r="I14" s="18" t="n">
        <v>2</v>
      </c>
      <c r="J14" s="14" t="n">
        <f aca="false">IF(AND(H14="",I14=""),"",IF(I14=0,IF(OR(H14="",H14=0),"","No Staff!"),H14/I14))</f>
        <v>4</v>
      </c>
      <c r="K14" s="18" t="n">
        <v>8</v>
      </c>
      <c r="L14" s="18" t="n">
        <v>2</v>
      </c>
      <c r="M14" s="14" t="n">
        <f aca="false">IF(AND(K14="",L14=""),"",IF(L14=0,IF(OR(K14="",K14=0),"","No Staff!"),K14/L14))</f>
        <v>4</v>
      </c>
      <c r="N14" s="18" t="n">
        <v>8</v>
      </c>
      <c r="O14" s="18" t="n">
        <v>2</v>
      </c>
      <c r="P14" s="14" t="n">
        <f aca="false">IF(AND(N14="",O14=""),"",IF(O14=0,IF(OR(N14="",N14=0),"","No Staff!"),N14/O14))</f>
        <v>4</v>
      </c>
    </row>
    <row r="15" customFormat="false" ht="15" hidden="false" customHeight="true" outlineLevel="0" collapsed="false">
      <c r="A15" s="22" t="n">
        <v>0.416666666666667</v>
      </c>
      <c r="B15" s="18"/>
      <c r="C15" s="18"/>
      <c r="D15" s="14" t="str">
        <f aca="false">IF(AND(B15="",C15=""),"",IF(C15=0,IF(OR(B15="",B15=0),"","No Staff!"),B15/C15))</f>
        <v/>
      </c>
      <c r="E15" s="18"/>
      <c r="F15" s="18"/>
      <c r="G15" s="14" t="str">
        <f aca="false">IF(AND(E15="",F15=""),"",IF(F15=0,IF(OR(E15="",E15=0),"","No Staff!"),E15/F15))</f>
        <v/>
      </c>
      <c r="H15" s="18"/>
      <c r="I15" s="18"/>
      <c r="J15" s="14" t="str">
        <f aca="false">IF(AND(H15="",I15=""),"",IF(I15=0,IF(OR(H15="",H15=0),"","No Staff!"),H15/I15))</f>
        <v/>
      </c>
      <c r="K15" s="18"/>
      <c r="L15" s="18"/>
      <c r="M15" s="14" t="str">
        <f aca="false">IF(AND(K15="",L15=""),"",IF(L15=0,IF(OR(K15="",K15=0),"","No Staff!"),K15/L15))</f>
        <v/>
      </c>
      <c r="N15" s="18"/>
      <c r="O15" s="18"/>
      <c r="P15" s="14" t="str">
        <f aca="false">IF(AND(N15="",O15=""),"",IF(O15=0,IF(OR(N15="",N15=0),"","No Staff!"),N15/O15))</f>
        <v/>
      </c>
    </row>
    <row r="16" customFormat="false" ht="15" hidden="false" customHeight="true" outlineLevel="0" collapsed="false">
      <c r="A16" s="22" t="n">
        <v>0.4375</v>
      </c>
      <c r="B16" s="18" t="n">
        <v>10</v>
      </c>
      <c r="C16" s="18" t="n">
        <v>2</v>
      </c>
      <c r="D16" s="14" t="n">
        <f aca="false">IF(AND(B16="",C16=""),"",IF(C16=0,IF(OR(B16="",B16=0),"","No Staff!"),B16/C16))</f>
        <v>5</v>
      </c>
      <c r="E16" s="18" t="n">
        <v>10</v>
      </c>
      <c r="F16" s="18" t="n">
        <v>2</v>
      </c>
      <c r="G16" s="14" t="n">
        <f aca="false">IF(AND(E16="",F16=""),"",IF(F16=0,IF(OR(E16="",E16=0),"","No Staff!"),E16/F16))</f>
        <v>5</v>
      </c>
      <c r="H16" s="18" t="n">
        <v>10</v>
      </c>
      <c r="I16" s="18" t="n">
        <v>2</v>
      </c>
      <c r="J16" s="14" t="n">
        <f aca="false">IF(AND(H16="",I16=""),"",IF(I16=0,IF(OR(H16="",H16=0),"","No Staff!"),H16/I16))</f>
        <v>5</v>
      </c>
      <c r="K16" s="18" t="n">
        <v>10</v>
      </c>
      <c r="L16" s="18" t="n">
        <v>2</v>
      </c>
      <c r="M16" s="14" t="n">
        <f aca="false">IF(AND(K16="",L16=""),"",IF(L16=0,IF(OR(K16="",K16=0),"","No Staff!"),K16/L16))</f>
        <v>5</v>
      </c>
      <c r="N16" s="18" t="n">
        <v>10</v>
      </c>
      <c r="O16" s="18" t="n">
        <v>2</v>
      </c>
      <c r="P16" s="14" t="n">
        <f aca="false">IF(AND(N16="",O16=""),"",IF(O16=0,IF(OR(N16="",N16=0),"","No Staff!"),N16/O16))</f>
        <v>5</v>
      </c>
    </row>
    <row r="17" customFormat="false" ht="15" hidden="false" customHeight="true" outlineLevel="0" collapsed="false">
      <c r="A17" s="22" t="n">
        <v>0.458333333333333</v>
      </c>
      <c r="B17" s="18" t="n">
        <v>12</v>
      </c>
      <c r="C17" s="18" t="n">
        <v>2</v>
      </c>
      <c r="D17" s="14" t="n">
        <f aca="false">IF(AND(B17="",C17=""),"",IF(C17=0,IF(OR(B17="",B17=0),"","No Staff!"),B17/C17))</f>
        <v>6</v>
      </c>
      <c r="E17" s="18" t="n">
        <v>12</v>
      </c>
      <c r="F17" s="18" t="n">
        <v>2</v>
      </c>
      <c r="G17" s="14" t="n">
        <f aca="false">IF(AND(E17="",F17=""),"",IF(F17=0,IF(OR(E17="",E17=0),"","No Staff!"),E17/F17))</f>
        <v>6</v>
      </c>
      <c r="H17" s="18" t="n">
        <v>12</v>
      </c>
      <c r="I17" s="18" t="n">
        <v>2</v>
      </c>
      <c r="J17" s="14" t="n">
        <f aca="false">IF(AND(H17="",I17=""),"",IF(I17=0,IF(OR(H17="",H17=0),"","No Staff!"),H17/I17))</f>
        <v>6</v>
      </c>
      <c r="K17" s="18" t="n">
        <v>12</v>
      </c>
      <c r="L17" s="18" t="n">
        <v>2</v>
      </c>
      <c r="M17" s="14" t="n">
        <f aca="false">IF(AND(K17="",L17=""),"",IF(L17=0,IF(OR(K17="",K17=0),"","No Staff!"),K17/L17))</f>
        <v>6</v>
      </c>
      <c r="N17" s="18" t="n">
        <v>12</v>
      </c>
      <c r="O17" s="18" t="n">
        <v>2</v>
      </c>
      <c r="P17" s="14" t="n">
        <f aca="false">IF(AND(N17="",O17=""),"",IF(O17=0,IF(OR(N17="",N17=0),"","No Staff!"),N17/O17))</f>
        <v>6</v>
      </c>
    </row>
    <row r="18" customFormat="false" ht="15" hidden="false" customHeight="true" outlineLevel="0" collapsed="false">
      <c r="A18" s="22" t="n">
        <v>0.479166666666667</v>
      </c>
      <c r="B18" s="18" t="n">
        <v>14</v>
      </c>
      <c r="C18" s="18" t="n">
        <v>2</v>
      </c>
      <c r="D18" s="14" t="n">
        <f aca="false">IF(AND(B18="",C18=""),"",IF(C18=0,IF(OR(B18="",B18=0),"","No Staff!"),B18/C18))</f>
        <v>7</v>
      </c>
      <c r="E18" s="18" t="n">
        <v>14</v>
      </c>
      <c r="F18" s="18" t="n">
        <v>2</v>
      </c>
      <c r="G18" s="14" t="n">
        <f aca="false">IF(AND(E18="",F18=""),"",IF(F18=0,IF(OR(E18="",E18=0),"","No Staff!"),E18/F18))</f>
        <v>7</v>
      </c>
      <c r="H18" s="18" t="n">
        <v>14</v>
      </c>
      <c r="I18" s="18" t="n">
        <v>2</v>
      </c>
      <c r="J18" s="14" t="n">
        <f aca="false">IF(AND(H18="",I18=""),"",IF(I18=0,IF(OR(H18="",H18=0),"","No Staff!"),H18/I18))</f>
        <v>7</v>
      </c>
      <c r="K18" s="18" t="n">
        <v>14</v>
      </c>
      <c r="L18" s="18" t="n">
        <v>2</v>
      </c>
      <c r="M18" s="14" t="n">
        <f aca="false">IF(AND(K18="",L18=""),"",IF(L18=0,IF(OR(K18="",K18=0),"","No Staff!"),K18/L18))</f>
        <v>7</v>
      </c>
      <c r="N18" s="18" t="n">
        <v>14</v>
      </c>
      <c r="O18" s="18" t="n">
        <v>2</v>
      </c>
      <c r="P18" s="14" t="n">
        <f aca="false">IF(AND(N18="",O18=""),"",IF(O18=0,IF(OR(N18="",N18=0),"","No Staff!"),N18/O18))</f>
        <v>7</v>
      </c>
    </row>
    <row r="19" customFormat="false" ht="15" hidden="false" customHeight="true" outlineLevel="0" collapsed="false">
      <c r="A19" s="22" t="n">
        <v>0.5</v>
      </c>
      <c r="B19" s="18" t="n">
        <v>8</v>
      </c>
      <c r="C19" s="18" t="n">
        <v>2</v>
      </c>
      <c r="D19" s="14" t="n">
        <f aca="false">IF(AND(B19="",C19=""),"",IF(C19=0,IF(OR(B19="",B19=0),"","No Staff!"),B19/C19))</f>
        <v>4</v>
      </c>
      <c r="E19" s="18" t="n">
        <v>8</v>
      </c>
      <c r="F19" s="18" t="n">
        <v>2</v>
      </c>
      <c r="G19" s="14" t="n">
        <f aca="false">IF(AND(E19="",F19=""),"",IF(F19=0,IF(OR(E19="",E19=0),"","No Staff!"),E19/F19))</f>
        <v>4</v>
      </c>
      <c r="H19" s="18" t="n">
        <v>8</v>
      </c>
      <c r="I19" s="18" t="n">
        <v>2</v>
      </c>
      <c r="J19" s="14" t="n">
        <f aca="false">IF(AND(H19="",I19=""),"",IF(I19=0,IF(OR(H19="",H19=0),"","No Staff!"),H19/I19))</f>
        <v>4</v>
      </c>
      <c r="K19" s="18" t="n">
        <v>8</v>
      </c>
      <c r="L19" s="18" t="n">
        <v>2</v>
      </c>
      <c r="M19" s="14" t="n">
        <f aca="false">IF(AND(K19="",L19=""),"",IF(L19=0,IF(OR(K19="",K19=0),"","No Staff!"),K19/L19))</f>
        <v>4</v>
      </c>
      <c r="N19" s="18" t="n">
        <v>8</v>
      </c>
      <c r="O19" s="18" t="n">
        <v>2</v>
      </c>
      <c r="P19" s="14" t="n">
        <f aca="false">IF(AND(N19="",O19=""),"",IF(O19=0,IF(OR(N19="",N19=0),"","No Staff!"),N19/O19))</f>
        <v>4</v>
      </c>
    </row>
    <row r="20" customFormat="false" ht="15" hidden="false" customHeight="true" outlineLevel="0" collapsed="false">
      <c r="A20" s="22" t="n">
        <v>0.520833333333333</v>
      </c>
      <c r="B20" s="18"/>
      <c r="C20" s="18"/>
      <c r="D20" s="14" t="str">
        <f aca="false">IF(AND(B20="",C20=""),"",IF(C20=0,IF(OR(B20="",B20=0),"","No Staff!"),B20/C20))</f>
        <v/>
      </c>
      <c r="E20" s="18"/>
      <c r="F20" s="18"/>
      <c r="G20" s="14" t="str">
        <f aca="false">IF(AND(E20="",F20=""),"",IF(F20=0,IF(OR(E20="",E20=0),"","No Staff!"),E20/F20))</f>
        <v/>
      </c>
      <c r="H20" s="18"/>
      <c r="I20" s="18"/>
      <c r="J20" s="14" t="str">
        <f aca="false">IF(AND(H20="",I20=""),"",IF(I20=0,IF(OR(H20="",H20=0),"","No Staff!"),H20/I20))</f>
        <v/>
      </c>
      <c r="K20" s="18"/>
      <c r="L20" s="18"/>
      <c r="M20" s="14" t="str">
        <f aca="false">IF(AND(K20="",L20=""),"",IF(L20=0,IF(OR(K20="",K20=0),"","No Staff!"),K20/L20))</f>
        <v/>
      </c>
      <c r="N20" s="18"/>
      <c r="O20" s="18"/>
      <c r="P20" s="14" t="str">
        <f aca="false">IF(AND(N20="",O20=""),"",IF(O20=0,IF(OR(N20="",N20=0),"","No Staff!"),N20/O20))</f>
        <v/>
      </c>
    </row>
    <row r="21" customFormat="false" ht="15" hidden="false" customHeight="true" outlineLevel="0" collapsed="false">
      <c r="A21" s="22" t="n">
        <v>0.541666666666667</v>
      </c>
      <c r="B21" s="18" t="n">
        <v>10</v>
      </c>
      <c r="C21" s="18" t="n">
        <v>2</v>
      </c>
      <c r="D21" s="14" t="n">
        <f aca="false">IF(AND(B21="",C21=""),"",IF(C21=0,IF(OR(B21="",B21=0),"","No Staff!"),B21/C21))</f>
        <v>5</v>
      </c>
      <c r="E21" s="18" t="n">
        <v>10</v>
      </c>
      <c r="F21" s="18" t="n">
        <v>2</v>
      </c>
      <c r="G21" s="14" t="n">
        <f aca="false">IF(AND(E21="",F21=""),"",IF(F21=0,IF(OR(E21="",E21=0),"","No Staff!"),E21/F21))</f>
        <v>5</v>
      </c>
      <c r="H21" s="18" t="n">
        <v>10</v>
      </c>
      <c r="I21" s="18" t="n">
        <v>2</v>
      </c>
      <c r="J21" s="14" t="n">
        <f aca="false">IF(AND(H21="",I21=""),"",IF(I21=0,IF(OR(H21="",H21=0),"","No Staff!"),H21/I21))</f>
        <v>5</v>
      </c>
      <c r="K21" s="18" t="n">
        <v>10</v>
      </c>
      <c r="L21" s="18" t="n">
        <v>2</v>
      </c>
      <c r="M21" s="14" t="n">
        <f aca="false">IF(AND(K21="",L21=""),"",IF(L21=0,IF(OR(K21="",K21=0),"","No Staff!"),K21/L21))</f>
        <v>5</v>
      </c>
      <c r="N21" s="18" t="n">
        <v>10</v>
      </c>
      <c r="O21" s="18" t="n">
        <v>2</v>
      </c>
      <c r="P21" s="14" t="n">
        <f aca="false">IF(AND(N21="",O21=""),"",IF(O21=0,IF(OR(N21="",N21=0),"","No Staff!"),N21/O21))</f>
        <v>5</v>
      </c>
    </row>
    <row r="22" customFormat="false" ht="15" hidden="false" customHeight="true" outlineLevel="0" collapsed="false">
      <c r="A22" s="22" t="n">
        <v>0.5625</v>
      </c>
      <c r="B22" s="18" t="n">
        <v>12</v>
      </c>
      <c r="C22" s="18" t="n">
        <v>2</v>
      </c>
      <c r="D22" s="14" t="n">
        <f aca="false">IF(AND(B22="",C22=""),"",IF(C22=0,IF(OR(B22="",B22=0),"","No Staff!"),B22/C22))</f>
        <v>6</v>
      </c>
      <c r="E22" s="18" t="n">
        <v>12</v>
      </c>
      <c r="F22" s="18" t="n">
        <v>2</v>
      </c>
      <c r="G22" s="14" t="n">
        <f aca="false">IF(AND(E22="",F22=""),"",IF(F22=0,IF(OR(E22="",E22=0),"","No Staff!"),E22/F22))</f>
        <v>6</v>
      </c>
      <c r="H22" s="18" t="n">
        <v>12</v>
      </c>
      <c r="I22" s="18" t="n">
        <v>2</v>
      </c>
      <c r="J22" s="14" t="n">
        <f aca="false">IF(AND(H22="",I22=""),"",IF(I22=0,IF(OR(H22="",H22=0),"","No Staff!"),H22/I22))</f>
        <v>6</v>
      </c>
      <c r="K22" s="18" t="n">
        <v>12</v>
      </c>
      <c r="L22" s="18" t="n">
        <v>2</v>
      </c>
      <c r="M22" s="14" t="n">
        <f aca="false">IF(AND(K22="",L22=""),"",IF(L22=0,IF(OR(K22="",K22=0),"","No Staff!"),K22/L22))</f>
        <v>6</v>
      </c>
      <c r="N22" s="18" t="n">
        <v>12</v>
      </c>
      <c r="O22" s="18" t="n">
        <v>2</v>
      </c>
      <c r="P22" s="14" t="n">
        <f aca="false">IF(AND(N22="",O22=""),"",IF(O22=0,IF(OR(N22="",N22=0),"","No Staff!"),N22/O22))</f>
        <v>6</v>
      </c>
    </row>
    <row r="23" customFormat="false" ht="15" hidden="false" customHeight="true" outlineLevel="0" collapsed="false">
      <c r="A23" s="22" t="n">
        <v>0.583333333333333</v>
      </c>
      <c r="B23" s="18" t="n">
        <v>14</v>
      </c>
      <c r="C23" s="18" t="n">
        <v>2</v>
      </c>
      <c r="D23" s="14" t="n">
        <f aca="false">IF(AND(B23="",C23=""),"",IF(C23=0,IF(OR(B23="",B23=0),"","No Staff!"),B23/C23))</f>
        <v>7</v>
      </c>
      <c r="E23" s="18" t="n">
        <v>14</v>
      </c>
      <c r="F23" s="18" t="n">
        <v>2</v>
      </c>
      <c r="G23" s="14" t="n">
        <f aca="false">IF(AND(E23="",F23=""),"",IF(F23=0,IF(OR(E23="",E23=0),"","No Staff!"),E23/F23))</f>
        <v>7</v>
      </c>
      <c r="H23" s="18" t="n">
        <v>14</v>
      </c>
      <c r="I23" s="18" t="n">
        <v>2</v>
      </c>
      <c r="J23" s="14" t="n">
        <f aca="false">IF(AND(H23="",I23=""),"",IF(I23=0,IF(OR(H23="",H23=0),"","No Staff!"),H23/I23))</f>
        <v>7</v>
      </c>
      <c r="K23" s="18" t="n">
        <v>14</v>
      </c>
      <c r="L23" s="18" t="n">
        <v>2</v>
      </c>
      <c r="M23" s="14" t="n">
        <f aca="false">IF(AND(K23="",L23=""),"",IF(L23=0,IF(OR(K23="",K23=0),"","No Staff!"),K23/L23))</f>
        <v>7</v>
      </c>
      <c r="N23" s="18" t="n">
        <v>14</v>
      </c>
      <c r="O23" s="18" t="n">
        <v>2</v>
      </c>
      <c r="P23" s="14" t="n">
        <f aca="false">IF(AND(N23="",O23=""),"",IF(O23=0,IF(OR(N23="",N23=0),"","No Staff!"),N23/O23))</f>
        <v>7</v>
      </c>
    </row>
    <row r="24" customFormat="false" ht="15" hidden="false" customHeight="true" outlineLevel="0" collapsed="false">
      <c r="A24" s="22" t="n">
        <v>0.604166666666667</v>
      </c>
      <c r="B24" s="18" t="n">
        <v>8</v>
      </c>
      <c r="C24" s="18" t="n">
        <v>2</v>
      </c>
      <c r="D24" s="14" t="n">
        <f aca="false">IF(AND(B24="",C24=""),"",IF(C24=0,IF(OR(B24="",B24=0),"","No Staff!"),B24/C24))</f>
        <v>4</v>
      </c>
      <c r="E24" s="18" t="n">
        <v>8</v>
      </c>
      <c r="F24" s="18" t="n">
        <v>2</v>
      </c>
      <c r="G24" s="14" t="n">
        <f aca="false">IF(AND(E24="",F24=""),"",IF(F24=0,IF(OR(E24="",E24=0),"","No Staff!"),E24/F24))</f>
        <v>4</v>
      </c>
      <c r="H24" s="18" t="n">
        <v>8</v>
      </c>
      <c r="I24" s="18" t="n">
        <v>2</v>
      </c>
      <c r="J24" s="14" t="n">
        <f aca="false">IF(AND(H24="",I24=""),"",IF(I24=0,IF(OR(H24="",H24=0),"","No Staff!"),H24/I24))</f>
        <v>4</v>
      </c>
      <c r="K24" s="18" t="n">
        <v>8</v>
      </c>
      <c r="L24" s="18" t="n">
        <v>2</v>
      </c>
      <c r="M24" s="14" t="n">
        <f aca="false">IF(AND(K24="",L24=""),"",IF(L24=0,IF(OR(K24="",K24=0),"","No Staff!"),K24/L24))</f>
        <v>4</v>
      </c>
      <c r="N24" s="18" t="n">
        <v>8</v>
      </c>
      <c r="O24" s="18" t="n">
        <v>2</v>
      </c>
      <c r="P24" s="14" t="n">
        <f aca="false">IF(AND(N24="",O24=""),"",IF(O24=0,IF(OR(N24="",N24=0),"","No Staff!"),N24/O24))</f>
        <v>4</v>
      </c>
    </row>
    <row r="25" customFormat="false" ht="15" hidden="false" customHeight="true" outlineLevel="0" collapsed="false">
      <c r="A25" s="22" t="n">
        <v>0.625</v>
      </c>
      <c r="B25" s="18"/>
      <c r="C25" s="18"/>
      <c r="D25" s="14" t="str">
        <f aca="false">IF(AND(B25="",C25=""),"",IF(C25=0,IF(OR(B25="",B25=0),"","No Staff!"),B25/C25))</f>
        <v/>
      </c>
      <c r="E25" s="18"/>
      <c r="F25" s="18"/>
      <c r="G25" s="14" t="str">
        <f aca="false">IF(AND(E25="",F25=""),"",IF(F25=0,IF(OR(E25="",E25=0),"","No Staff!"),E25/F25))</f>
        <v/>
      </c>
      <c r="H25" s="18"/>
      <c r="I25" s="18"/>
      <c r="J25" s="14" t="str">
        <f aca="false">IF(AND(H25="",I25=""),"",IF(I25=0,IF(OR(H25="",H25=0),"","No Staff!"),H25/I25))</f>
        <v/>
      </c>
      <c r="K25" s="18"/>
      <c r="L25" s="18"/>
      <c r="M25" s="14" t="str">
        <f aca="false">IF(AND(K25="",L25=""),"",IF(L25=0,IF(OR(K25="",K25=0),"","No Staff!"),K25/L25))</f>
        <v/>
      </c>
      <c r="N25" s="18"/>
      <c r="O25" s="18"/>
      <c r="P25" s="14" t="str">
        <f aca="false">IF(AND(N25="",O25=""),"",IF(O25=0,IF(OR(N25="",N25=0),"","No Staff!"),N25/O25))</f>
        <v/>
      </c>
    </row>
    <row r="26" customFormat="false" ht="15" hidden="false" customHeight="true" outlineLevel="0" collapsed="false">
      <c r="A26" s="22" t="n">
        <v>0.645833333333333</v>
      </c>
      <c r="B26" s="18" t="n">
        <v>10</v>
      </c>
      <c r="C26" s="18" t="n">
        <v>2</v>
      </c>
      <c r="D26" s="14" t="n">
        <f aca="false">IF(AND(B26="",C26=""),"",IF(C26=0,IF(OR(B26="",B26=0),"","No Staff!"),B26/C26))</f>
        <v>5</v>
      </c>
      <c r="E26" s="18" t="n">
        <v>10</v>
      </c>
      <c r="F26" s="18" t="n">
        <v>2</v>
      </c>
      <c r="G26" s="14" t="n">
        <f aca="false">IF(AND(E26="",F26=""),"",IF(F26=0,IF(OR(E26="",E26=0),"","No Staff!"),E26/F26))</f>
        <v>5</v>
      </c>
      <c r="H26" s="18" t="n">
        <v>10</v>
      </c>
      <c r="I26" s="18" t="n">
        <v>2</v>
      </c>
      <c r="J26" s="14" t="n">
        <f aca="false">IF(AND(H26="",I26=""),"",IF(I26=0,IF(OR(H26="",H26=0),"","No Staff!"),H26/I26))</f>
        <v>5</v>
      </c>
      <c r="K26" s="18" t="n">
        <v>10</v>
      </c>
      <c r="L26" s="18" t="n">
        <v>2</v>
      </c>
      <c r="M26" s="14" t="n">
        <f aca="false">IF(AND(K26="",L26=""),"",IF(L26=0,IF(OR(K26="",K26=0),"","No Staff!"),K26/L26))</f>
        <v>5</v>
      </c>
      <c r="N26" s="18" t="n">
        <v>10</v>
      </c>
      <c r="O26" s="18" t="n">
        <v>2</v>
      </c>
      <c r="P26" s="14" t="n">
        <f aca="false">IF(AND(N26="",O26=""),"",IF(O26=0,IF(OR(N26="",N26=0),"","No Staff!"),N26/O26))</f>
        <v>5</v>
      </c>
    </row>
    <row r="27" customFormat="false" ht="15" hidden="false" customHeight="true" outlineLevel="0" collapsed="false">
      <c r="A27" s="22" t="n">
        <v>0.666666666666667</v>
      </c>
      <c r="B27" s="18" t="n">
        <v>12</v>
      </c>
      <c r="C27" s="18" t="n">
        <v>2</v>
      </c>
      <c r="D27" s="14" t="n">
        <f aca="false">IF(AND(B27="",C27=""),"",IF(C27=0,IF(OR(B27="",B27=0),"","No Staff!"),B27/C27))</f>
        <v>6</v>
      </c>
      <c r="E27" s="18" t="n">
        <v>12</v>
      </c>
      <c r="F27" s="18" t="n">
        <v>2</v>
      </c>
      <c r="G27" s="14" t="n">
        <f aca="false">IF(AND(E27="",F27=""),"",IF(F27=0,IF(OR(E27="",E27=0),"","No Staff!"),E27/F27))</f>
        <v>6</v>
      </c>
      <c r="H27" s="18" t="n">
        <v>12</v>
      </c>
      <c r="I27" s="18" t="n">
        <v>2</v>
      </c>
      <c r="J27" s="14" t="n">
        <f aca="false">IF(AND(H27="",I27=""),"",IF(I27=0,IF(OR(H27="",H27=0),"","No Staff!"),H27/I27))</f>
        <v>6</v>
      </c>
      <c r="K27" s="18" t="n">
        <v>12</v>
      </c>
      <c r="L27" s="18" t="n">
        <v>2</v>
      </c>
      <c r="M27" s="14" t="n">
        <f aca="false">IF(AND(K27="",L27=""),"",IF(L27=0,IF(OR(K27="",K27=0),"","No Staff!"),K27/L27))</f>
        <v>6</v>
      </c>
      <c r="N27" s="18" t="n">
        <v>12</v>
      </c>
      <c r="O27" s="18" t="n">
        <v>2</v>
      </c>
      <c r="P27" s="14" t="n">
        <f aca="false">IF(AND(N27="",O27=""),"",IF(O27=0,IF(OR(N27="",N27=0),"","No Staff!"),N27/O27))</f>
        <v>6</v>
      </c>
    </row>
    <row r="28" customFormat="false" ht="15" hidden="false" customHeight="true" outlineLevel="0" collapsed="false">
      <c r="A28" s="22" t="n">
        <v>0.6875</v>
      </c>
      <c r="B28" s="18" t="n">
        <v>14</v>
      </c>
      <c r="C28" s="18" t="n">
        <v>2</v>
      </c>
      <c r="D28" s="14" t="n">
        <f aca="false">IF(AND(B28="",C28=""),"",IF(C28=0,IF(OR(B28="",B28=0),"","No Staff!"),B28/C28))</f>
        <v>7</v>
      </c>
      <c r="E28" s="18" t="n">
        <v>14</v>
      </c>
      <c r="F28" s="18" t="n">
        <v>2</v>
      </c>
      <c r="G28" s="14" t="n">
        <f aca="false">IF(AND(E28="",F28=""),"",IF(F28=0,IF(OR(E28="",E28=0),"","No Staff!"),E28/F28))</f>
        <v>7</v>
      </c>
      <c r="H28" s="18" t="n">
        <v>14</v>
      </c>
      <c r="I28" s="18" t="n">
        <v>2</v>
      </c>
      <c r="J28" s="14" t="n">
        <f aca="false">IF(AND(H28="",I28=""),"",IF(I28=0,IF(OR(H28="",H28=0),"","No Staff!"),H28/I28))</f>
        <v>7</v>
      </c>
      <c r="K28" s="18" t="n">
        <v>14</v>
      </c>
      <c r="L28" s="18" t="n">
        <v>2</v>
      </c>
      <c r="M28" s="14" t="n">
        <f aca="false">IF(AND(K28="",L28=""),"",IF(L28=0,IF(OR(K28="",K28=0),"","No Staff!"),K28/L28))</f>
        <v>7</v>
      </c>
      <c r="N28" s="18" t="n">
        <v>14</v>
      </c>
      <c r="O28" s="18" t="n">
        <v>2</v>
      </c>
      <c r="P28" s="14" t="n">
        <f aca="false">IF(AND(N28="",O28=""),"",IF(O28=0,IF(OR(N28="",N28=0),"","No Staff!"),N28/O28))</f>
        <v>7</v>
      </c>
    </row>
    <row r="29" customFormat="false" ht="15" hidden="false" customHeight="true" outlineLevel="0" collapsed="false">
      <c r="A29" s="22" t="n">
        <v>0.708333333333333</v>
      </c>
      <c r="B29" s="18" t="n">
        <v>8</v>
      </c>
      <c r="C29" s="18" t="n">
        <v>2</v>
      </c>
      <c r="D29" s="14" t="n">
        <f aca="false">IF(AND(B29="",C29=""),"",IF(C29=0,IF(OR(B29="",B29=0),"","No Staff!"),B29/C29))</f>
        <v>4</v>
      </c>
      <c r="E29" s="18" t="n">
        <v>8</v>
      </c>
      <c r="F29" s="18" t="n">
        <v>2</v>
      </c>
      <c r="G29" s="14" t="n">
        <f aca="false">IF(AND(E29="",F29=""),"",IF(F29=0,IF(OR(E29="",E29=0),"","No Staff!"),E29/F29))</f>
        <v>4</v>
      </c>
      <c r="H29" s="18" t="n">
        <v>8</v>
      </c>
      <c r="I29" s="18" t="n">
        <v>2</v>
      </c>
      <c r="J29" s="14" t="n">
        <f aca="false">IF(AND(H29="",I29=""),"",IF(I29=0,IF(OR(H29="",H29=0),"","No Staff!"),H29/I29))</f>
        <v>4</v>
      </c>
      <c r="K29" s="18" t="n">
        <v>8</v>
      </c>
      <c r="L29" s="18" t="n">
        <v>2</v>
      </c>
      <c r="M29" s="14" t="n">
        <f aca="false">IF(AND(K29="",L29=""),"",IF(L29=0,IF(OR(K29="",K29=0),"","No Staff!"),K29/L29))</f>
        <v>4</v>
      </c>
      <c r="N29" s="18" t="n">
        <v>8</v>
      </c>
      <c r="O29" s="18" t="n">
        <v>2</v>
      </c>
      <c r="P29" s="14" t="n">
        <f aca="false">IF(AND(N29="",O29=""),"",IF(O29=0,IF(OR(N29="",N29=0),"","No Staff!"),N29/O29))</f>
        <v>4</v>
      </c>
    </row>
    <row r="30" customFormat="false" ht="15" hidden="false" customHeight="true" outlineLevel="0" collapsed="false">
      <c r="A30" s="22" t="n">
        <v>0.729166666666667</v>
      </c>
      <c r="B30" s="18"/>
      <c r="C30" s="18"/>
      <c r="D30" s="14" t="str">
        <f aca="false">IF(AND(B30="",C30=""),"",IF(C30=0,IF(OR(B30="",B30=0),"","No Staff!"),B30/C30))</f>
        <v/>
      </c>
      <c r="E30" s="18"/>
      <c r="F30" s="18"/>
      <c r="G30" s="14" t="str">
        <f aca="false">IF(AND(E30="",F30=""),"",IF(F30=0,IF(OR(E30="",E30=0),"","No Staff!"),E30/F30))</f>
        <v/>
      </c>
      <c r="H30" s="18"/>
      <c r="I30" s="18"/>
      <c r="J30" s="14" t="str">
        <f aca="false">IF(AND(H30="",I30=""),"",IF(I30=0,IF(OR(H30="",H30=0),"","No Staff!"),H30/I30))</f>
        <v/>
      </c>
      <c r="K30" s="18"/>
      <c r="L30" s="18"/>
      <c r="M30" s="14" t="str">
        <f aca="false">IF(AND(K30="",L30=""),"",IF(L30=0,IF(OR(K30="",K30=0),"","No Staff!"),K30/L30))</f>
        <v/>
      </c>
      <c r="N30" s="18"/>
      <c r="O30" s="18"/>
      <c r="P30" s="14" t="str">
        <f aca="false">IF(AND(N30="",O30=""),"",IF(O30=0,IF(OR(N30="",N30=0),"","No Staff!"),N30/O30))</f>
        <v/>
      </c>
    </row>
    <row r="31" customFormat="false" ht="15" hidden="false" customHeight="true" outlineLevel="0" collapsed="false">
      <c r="A31" s="22" t="n">
        <v>0.75</v>
      </c>
      <c r="B31" s="18" t="n">
        <v>10</v>
      </c>
      <c r="C31" s="18" t="n">
        <v>2</v>
      </c>
      <c r="D31" s="14" t="n">
        <f aca="false">IF(AND(B31="",C31=""),"",IF(C31=0,IF(OR(B31="",B31=0),"","No Staff!"),B31/C31))</f>
        <v>5</v>
      </c>
      <c r="E31" s="18" t="n">
        <v>10</v>
      </c>
      <c r="F31" s="18" t="n">
        <v>2</v>
      </c>
      <c r="G31" s="14" t="n">
        <f aca="false">IF(AND(E31="",F31=""),"",IF(F31=0,IF(OR(E31="",E31=0),"","No Staff!"),E31/F31))</f>
        <v>5</v>
      </c>
      <c r="H31" s="18" t="n">
        <v>10</v>
      </c>
      <c r="I31" s="18" t="n">
        <v>2</v>
      </c>
      <c r="J31" s="14" t="n">
        <f aca="false">IF(AND(H31="",I31=""),"",IF(I31=0,IF(OR(H31="",H31=0),"","No Staff!"),H31/I31))</f>
        <v>5</v>
      </c>
      <c r="K31" s="18" t="n">
        <v>10</v>
      </c>
      <c r="L31" s="18" t="n">
        <v>2</v>
      </c>
      <c r="M31" s="14" t="n">
        <f aca="false">IF(AND(K31="",L31=""),"",IF(L31=0,IF(OR(K31="",K31=0),"","No Staff!"),K31/L31))</f>
        <v>5</v>
      </c>
      <c r="N31" s="18" t="n">
        <v>10</v>
      </c>
      <c r="O31" s="18" t="n">
        <v>2</v>
      </c>
      <c r="P31" s="14" t="n">
        <f aca="false">IF(AND(N31="",O31=""),"",IF(O31=0,IF(OR(N31="",N31=0),"","No Staff!"),N31/O31))</f>
        <v>5</v>
      </c>
    </row>
  </sheetData>
  <mergeCells count="6">
    <mergeCell ref="A5:A6"/>
    <mergeCell ref="B5:D5"/>
    <mergeCell ref="E5:G5"/>
    <mergeCell ref="H5:J5"/>
    <mergeCell ref="K5:M5"/>
    <mergeCell ref="N5:P5"/>
  </mergeCells>
  <conditionalFormatting sqref="D7:D31">
    <cfRule type="expression" priority="2" aboveAverage="0" equalAverage="0" bottom="0" percent="0" rank="0" text="" dxfId="0">
      <formula>D7="No Staff!"</formula>
    </cfRule>
    <cfRule type="expression" priority="3" aboveAverage="0" equalAverage="0" bottom="0" percent="0" rank="0" text="" dxfId="1">
      <formula>AND(ISNUMBER(D7),ABS(D7-$C$3)&lt;=0.05)</formula>
    </cfRule>
    <cfRule type="expression" priority="4" aboveAverage="0" equalAverage="0" bottom="0" percent="0" rank="0" text="" dxfId="2">
      <formula>AND(ISNUMBER(D7),D7&gt;$C$3+0.05)</formula>
    </cfRule>
    <cfRule type="expression" priority="5" aboveAverage="0" equalAverage="0" bottom="0" percent="0" rank="0" text="" dxfId="3">
      <formula>AND(ISNUMBER(D7),D7&lt;$C$3-0.05)</formula>
    </cfRule>
  </conditionalFormatting>
  <conditionalFormatting sqref="G7:G31">
    <cfRule type="expression" priority="6" aboveAverage="0" equalAverage="0" bottom="0" percent="0" rank="0" text="" dxfId="0">
      <formula>G7="No Staff!"</formula>
    </cfRule>
    <cfRule type="expression" priority="7" aboveAverage="0" equalAverage="0" bottom="0" percent="0" rank="0" text="" dxfId="1">
      <formula>AND(ISNUMBER(G7),ABS(G7-$C$3)&lt;=0.05)</formula>
    </cfRule>
    <cfRule type="expression" priority="8" aboveAverage="0" equalAverage="0" bottom="0" percent="0" rank="0" text="" dxfId="2">
      <formula>AND(ISNUMBER(G7),G7&gt;$C$3+0.05)</formula>
    </cfRule>
    <cfRule type="expression" priority="9" aboveAverage="0" equalAverage="0" bottom="0" percent="0" rank="0" text="" dxfId="3">
      <formula>AND(ISNUMBER(G7),G7&lt;$C$3-0.05)</formula>
    </cfRule>
  </conditionalFormatting>
  <conditionalFormatting sqref="J7:J31">
    <cfRule type="expression" priority="10" aboveAverage="0" equalAverage="0" bottom="0" percent="0" rank="0" text="" dxfId="0">
      <formula>J7="No Staff!"</formula>
    </cfRule>
    <cfRule type="expression" priority="11" aboveAverage="0" equalAverage="0" bottom="0" percent="0" rank="0" text="" dxfId="1">
      <formula>AND(ISNUMBER(J7),ABS(J7-$C$3)&lt;=0.05)</formula>
    </cfRule>
    <cfRule type="expression" priority="12" aboveAverage="0" equalAverage="0" bottom="0" percent="0" rank="0" text="" dxfId="2">
      <formula>AND(ISNUMBER(J7),J7&gt;$C$3+0.05)</formula>
    </cfRule>
    <cfRule type="expression" priority="13" aboveAverage="0" equalAverage="0" bottom="0" percent="0" rank="0" text="" dxfId="3">
      <formula>AND(ISNUMBER(J7),J7&lt;$C$3-0.05)</formula>
    </cfRule>
  </conditionalFormatting>
  <conditionalFormatting sqref="M7:M31">
    <cfRule type="expression" priority="14" aboveAverage="0" equalAverage="0" bottom="0" percent="0" rank="0" text="" dxfId="0">
      <formula>M7="No Staff!"</formula>
    </cfRule>
    <cfRule type="expression" priority="15" aboveAverage="0" equalAverage="0" bottom="0" percent="0" rank="0" text="" dxfId="1">
      <formula>AND(ISNUMBER(M7),ABS(M7-$C$3)&lt;=0.05)</formula>
    </cfRule>
    <cfRule type="expression" priority="16" aboveAverage="0" equalAverage="0" bottom="0" percent="0" rank="0" text="" dxfId="2">
      <formula>AND(ISNUMBER(M7),M7&gt;$C$3+0.05)</formula>
    </cfRule>
    <cfRule type="expression" priority="17" aboveAverage="0" equalAverage="0" bottom="0" percent="0" rank="0" text="" dxfId="3">
      <formula>AND(ISNUMBER(M7),M7&lt;$C$3-0.05)</formula>
    </cfRule>
  </conditionalFormatting>
  <conditionalFormatting sqref="P7:P31">
    <cfRule type="expression" priority="18" aboveAverage="0" equalAverage="0" bottom="0" percent="0" rank="0" text="" dxfId="0">
      <formula>P7="No Staff!"</formula>
    </cfRule>
    <cfRule type="expression" priority="19" aboveAverage="0" equalAverage="0" bottom="0" percent="0" rank="0" text="" dxfId="1">
      <formula>AND(ISNUMBER(P7),ABS(P7-$C$3)&lt;=0.05)</formula>
    </cfRule>
    <cfRule type="expression" priority="20" aboveAverage="0" equalAverage="0" bottom="0" percent="0" rank="0" text="" dxfId="2">
      <formula>AND(ISNUMBER(P7),P7&gt;$C$3+0.05)</formula>
    </cfRule>
    <cfRule type="expression" priority="21" aboveAverage="0" equalAverage="0" bottom="0" percent="0" rank="0" text="" dxfId="3">
      <formula>AND(ISNUMBER(P7),P7&lt;$C$3-0.05)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16" min="2" style="1" width="9"/>
  </cols>
  <sheetData>
    <row r="1" customFormat="false" ht="15.75" hidden="false" customHeight="true" outlineLevel="0" collapsed="false">
      <c r="B1" s="4" t="s">
        <v>32</v>
      </c>
      <c r="C1" s="17" t="s">
        <v>33</v>
      </c>
    </row>
    <row r="2" customFormat="false" ht="15.75" hidden="false" customHeight="true" outlineLevel="0" collapsed="false">
      <c r="B2" s="4" t="s">
        <v>34</v>
      </c>
      <c r="C2" s="17" t="s">
        <v>35</v>
      </c>
    </row>
    <row r="3" customFormat="false" ht="15.75" hidden="false" customHeight="true" outlineLevel="0" collapsed="false">
      <c r="B3" s="4" t="s">
        <v>36</v>
      </c>
      <c r="C3" s="18" t="n">
        <v>6</v>
      </c>
      <c r="D3" s="19" t="s">
        <v>37</v>
      </c>
    </row>
    <row r="5" customFormat="false" ht="18" hidden="false" customHeight="true" outlineLevel="0" collapsed="false">
      <c r="A5" s="20" t="s">
        <v>38</v>
      </c>
      <c r="B5" s="20" t="s">
        <v>39</v>
      </c>
      <c r="C5" s="20"/>
      <c r="D5" s="20"/>
      <c r="E5" s="20" t="s">
        <v>40</v>
      </c>
      <c r="F5" s="20"/>
      <c r="G5" s="20"/>
      <c r="H5" s="20" t="s">
        <v>41</v>
      </c>
      <c r="I5" s="20"/>
      <c r="J5" s="20"/>
      <c r="K5" s="20" t="s">
        <v>42</v>
      </c>
      <c r="L5" s="20"/>
      <c r="M5" s="20"/>
      <c r="N5" s="20" t="s">
        <v>43</v>
      </c>
      <c r="O5" s="20"/>
      <c r="P5" s="20"/>
    </row>
    <row r="6" customFormat="false" ht="15.75" hidden="false" customHeight="true" outlineLevel="0" collapsed="false">
      <c r="A6" s="20"/>
      <c r="B6" s="21" t="s">
        <v>44</v>
      </c>
      <c r="C6" s="21" t="s">
        <v>45</v>
      </c>
      <c r="D6" s="21" t="s">
        <v>46</v>
      </c>
      <c r="E6" s="21" t="s">
        <v>44</v>
      </c>
      <c r="F6" s="21" t="s">
        <v>45</v>
      </c>
      <c r="G6" s="21" t="s">
        <v>46</v>
      </c>
      <c r="H6" s="21" t="s">
        <v>44</v>
      </c>
      <c r="I6" s="21" t="s">
        <v>45</v>
      </c>
      <c r="J6" s="21" t="s">
        <v>46</v>
      </c>
      <c r="K6" s="21" t="s">
        <v>44</v>
      </c>
      <c r="L6" s="21" t="s">
        <v>45</v>
      </c>
      <c r="M6" s="21" t="s">
        <v>46</v>
      </c>
      <c r="N6" s="21" t="s">
        <v>44</v>
      </c>
      <c r="O6" s="21" t="s">
        <v>45</v>
      </c>
      <c r="P6" s="21" t="s">
        <v>46</v>
      </c>
    </row>
    <row r="7" customFormat="false" ht="15" hidden="false" customHeight="true" outlineLevel="0" collapsed="false">
      <c r="A7" s="22" t="n">
        <v>0.25</v>
      </c>
      <c r="B7" s="18"/>
      <c r="C7" s="18"/>
      <c r="D7" s="14" t="str">
        <f aca="false">IF(AND(B7="",C7=""),"",IF(C7=0,IF(OR(B7="",B7=0),"","No Staff!"),B7/C7))</f>
        <v/>
      </c>
      <c r="E7" s="18"/>
      <c r="F7" s="18"/>
      <c r="G7" s="14" t="str">
        <f aca="false">IF(AND(E7="",F7=""),"",IF(F7=0,IF(OR(E7="",E7=0),"","No Staff!"),E7/F7))</f>
        <v/>
      </c>
      <c r="H7" s="18"/>
      <c r="I7" s="18"/>
      <c r="J7" s="14" t="str">
        <f aca="false">IF(AND(H7="",I7=""),"",IF(I7=0,IF(OR(H7="",H7=0),"","No Staff!"),H7/I7))</f>
        <v/>
      </c>
      <c r="K7" s="18"/>
      <c r="L7" s="18"/>
      <c r="M7" s="14" t="str">
        <f aca="false">IF(AND(K7="",L7=""),"",IF(L7=0,IF(OR(K7="",K7=0),"","No Staff!"),K7/L7))</f>
        <v/>
      </c>
      <c r="N7" s="18"/>
      <c r="O7" s="18"/>
      <c r="P7" s="14" t="str">
        <f aca="false">IF(AND(N7="",O7=""),"",IF(O7=0,IF(OR(N7="",N7=0),"","No Staff!"),N7/O7))</f>
        <v/>
      </c>
    </row>
    <row r="8" customFormat="false" ht="15" hidden="false" customHeight="true" outlineLevel="0" collapsed="false">
      <c r="A8" s="22" t="n">
        <v>0.270833333333333</v>
      </c>
      <c r="B8" s="18"/>
      <c r="C8" s="18"/>
      <c r="D8" s="14" t="str">
        <f aca="false">IF(AND(B8="",C8=""),"",IF(C8=0,IF(OR(B8="",B8=0),"","No Staff!"),B8/C8))</f>
        <v/>
      </c>
      <c r="E8" s="18"/>
      <c r="F8" s="18"/>
      <c r="G8" s="14" t="str">
        <f aca="false">IF(AND(E8="",F8=""),"",IF(F8=0,IF(OR(E8="",E8=0),"","No Staff!"),E8/F8))</f>
        <v/>
      </c>
      <c r="H8" s="18"/>
      <c r="I8" s="18"/>
      <c r="J8" s="14" t="str">
        <f aca="false">IF(AND(H8="",I8=""),"",IF(I8=0,IF(OR(H8="",H8=0),"","No Staff!"),H8/I8))</f>
        <v/>
      </c>
      <c r="K8" s="18"/>
      <c r="L8" s="18"/>
      <c r="M8" s="14" t="str">
        <f aca="false">IF(AND(K8="",L8=""),"",IF(L8=0,IF(OR(K8="",K8=0),"","No Staff!"),K8/L8))</f>
        <v/>
      </c>
      <c r="N8" s="18"/>
      <c r="O8" s="18"/>
      <c r="P8" s="14" t="str">
        <f aca="false">IF(AND(N8="",O8=""),"",IF(O8=0,IF(OR(N8="",N8=0),"","No Staff!"),N8/O8))</f>
        <v/>
      </c>
    </row>
    <row r="9" customFormat="false" ht="15" hidden="false" customHeight="true" outlineLevel="0" collapsed="false">
      <c r="A9" s="22" t="n">
        <v>0.291666666666667</v>
      </c>
      <c r="B9" s="18"/>
      <c r="C9" s="18"/>
      <c r="D9" s="14" t="str">
        <f aca="false">IF(AND(B9="",C9=""),"",IF(C9=0,IF(OR(B9="",B9=0),"","No Staff!"),B9/C9))</f>
        <v/>
      </c>
      <c r="E9" s="18"/>
      <c r="F9" s="18"/>
      <c r="G9" s="14" t="str">
        <f aca="false">IF(AND(E9="",F9=""),"",IF(F9=0,IF(OR(E9="",E9=0),"","No Staff!"),E9/F9))</f>
        <v/>
      </c>
      <c r="H9" s="18"/>
      <c r="I9" s="18"/>
      <c r="J9" s="14" t="str">
        <f aca="false">IF(AND(H9="",I9=""),"",IF(I9=0,IF(OR(H9="",H9=0),"","No Staff!"),H9/I9))</f>
        <v/>
      </c>
      <c r="K9" s="18"/>
      <c r="L9" s="18"/>
      <c r="M9" s="14" t="str">
        <f aca="false">IF(AND(K9="",L9=""),"",IF(L9=0,IF(OR(K9="",K9=0),"","No Staff!"),K9/L9))</f>
        <v/>
      </c>
      <c r="N9" s="18"/>
      <c r="O9" s="18"/>
      <c r="P9" s="14" t="str">
        <f aca="false">IF(AND(N9="",O9=""),"",IF(O9=0,IF(OR(N9="",N9=0),"","No Staff!"),N9/O9))</f>
        <v/>
      </c>
    </row>
    <row r="10" customFormat="false" ht="15" hidden="false" customHeight="true" outlineLevel="0" collapsed="false">
      <c r="A10" s="22" t="n">
        <v>0.3125</v>
      </c>
      <c r="B10" s="18"/>
      <c r="C10" s="18"/>
      <c r="D10" s="14" t="str">
        <f aca="false">IF(AND(B10="",C10=""),"",IF(C10=0,IF(OR(B10="",B10=0),"","No Staff!"),B10/C10))</f>
        <v/>
      </c>
      <c r="E10" s="18"/>
      <c r="F10" s="18"/>
      <c r="G10" s="14" t="str">
        <f aca="false">IF(AND(E10="",F10=""),"",IF(F10=0,IF(OR(E10="",E10=0),"","No Staff!"),E10/F10))</f>
        <v/>
      </c>
      <c r="H10" s="18"/>
      <c r="I10" s="18"/>
      <c r="J10" s="14" t="str">
        <f aca="false">IF(AND(H10="",I10=""),"",IF(I10=0,IF(OR(H10="",H10=0),"","No Staff!"),H10/I10))</f>
        <v/>
      </c>
      <c r="K10" s="18"/>
      <c r="L10" s="18"/>
      <c r="M10" s="14" t="str">
        <f aca="false">IF(AND(K10="",L10=""),"",IF(L10=0,IF(OR(K10="",K10=0),"","No Staff!"),K10/L10))</f>
        <v/>
      </c>
      <c r="N10" s="18"/>
      <c r="O10" s="18"/>
      <c r="P10" s="14" t="str">
        <f aca="false">IF(AND(N10="",O10=""),"",IF(O10=0,IF(OR(N10="",N10=0),"","No Staff!"),N10/O10))</f>
        <v/>
      </c>
    </row>
    <row r="11" customFormat="false" ht="15" hidden="false" customHeight="true" outlineLevel="0" collapsed="false">
      <c r="A11" s="22" t="n">
        <v>0.333333333333333</v>
      </c>
      <c r="B11" s="18"/>
      <c r="C11" s="18"/>
      <c r="D11" s="14" t="str">
        <f aca="false">IF(AND(B11="",C11=""),"",IF(C11=0,IF(OR(B11="",B11=0),"","No Staff!"),B11/C11))</f>
        <v/>
      </c>
      <c r="E11" s="18"/>
      <c r="F11" s="18"/>
      <c r="G11" s="14" t="str">
        <f aca="false">IF(AND(E11="",F11=""),"",IF(F11=0,IF(OR(E11="",E11=0),"","No Staff!"),E11/F11))</f>
        <v/>
      </c>
      <c r="H11" s="18"/>
      <c r="I11" s="18"/>
      <c r="J11" s="14" t="str">
        <f aca="false">IF(AND(H11="",I11=""),"",IF(I11=0,IF(OR(H11="",H11=0),"","No Staff!"),H11/I11))</f>
        <v/>
      </c>
      <c r="K11" s="18"/>
      <c r="L11" s="18"/>
      <c r="M11" s="14" t="str">
        <f aca="false">IF(AND(K11="",L11=""),"",IF(L11=0,IF(OR(K11="",K11=0),"","No Staff!"),K11/L11))</f>
        <v/>
      </c>
      <c r="N11" s="18"/>
      <c r="O11" s="18"/>
      <c r="P11" s="14" t="str">
        <f aca="false">IF(AND(N11="",O11=""),"",IF(O11=0,IF(OR(N11="",N11=0),"","No Staff!"),N11/O11))</f>
        <v/>
      </c>
    </row>
    <row r="12" customFormat="false" ht="15" hidden="false" customHeight="true" outlineLevel="0" collapsed="false">
      <c r="A12" s="22" t="n">
        <v>0.354166666666667</v>
      </c>
      <c r="B12" s="18"/>
      <c r="C12" s="18"/>
      <c r="D12" s="14" t="str">
        <f aca="false">IF(AND(B12="",C12=""),"",IF(C12=0,IF(OR(B12="",B12=0),"","No Staff!"),B12/C12))</f>
        <v/>
      </c>
      <c r="E12" s="18"/>
      <c r="F12" s="18"/>
      <c r="G12" s="14" t="str">
        <f aca="false">IF(AND(E12="",F12=""),"",IF(F12=0,IF(OR(E12="",E12=0),"","No Staff!"),E12/F12))</f>
        <v/>
      </c>
      <c r="H12" s="18"/>
      <c r="I12" s="18"/>
      <c r="J12" s="14" t="str">
        <f aca="false">IF(AND(H12="",I12=""),"",IF(I12=0,IF(OR(H12="",H12=0),"","No Staff!"),H12/I12))</f>
        <v/>
      </c>
      <c r="K12" s="18"/>
      <c r="L12" s="18"/>
      <c r="M12" s="14" t="str">
        <f aca="false">IF(AND(K12="",L12=""),"",IF(L12=0,IF(OR(K12="",K12=0),"","No Staff!"),K12/L12))</f>
        <v/>
      </c>
      <c r="N12" s="18"/>
      <c r="O12" s="18"/>
      <c r="P12" s="14" t="str">
        <f aca="false">IF(AND(N12="",O12=""),"",IF(O12=0,IF(OR(N12="",N12=0),"","No Staff!"),N12/O12))</f>
        <v/>
      </c>
    </row>
    <row r="13" customFormat="false" ht="15" hidden="false" customHeight="true" outlineLevel="0" collapsed="false">
      <c r="A13" s="22" t="n">
        <v>0.375</v>
      </c>
      <c r="B13" s="18"/>
      <c r="C13" s="18"/>
      <c r="D13" s="14" t="str">
        <f aca="false">IF(AND(B13="",C13=""),"",IF(C13=0,IF(OR(B13="",B13=0),"","No Staff!"),B13/C13))</f>
        <v/>
      </c>
      <c r="E13" s="18"/>
      <c r="F13" s="18"/>
      <c r="G13" s="14" t="str">
        <f aca="false">IF(AND(E13="",F13=""),"",IF(F13=0,IF(OR(E13="",E13=0),"","No Staff!"),E13/F13))</f>
        <v/>
      </c>
      <c r="H13" s="18"/>
      <c r="I13" s="18"/>
      <c r="J13" s="14" t="str">
        <f aca="false">IF(AND(H13="",I13=""),"",IF(I13=0,IF(OR(H13="",H13=0),"","No Staff!"),H13/I13))</f>
        <v/>
      </c>
      <c r="K13" s="18"/>
      <c r="L13" s="18"/>
      <c r="M13" s="14" t="str">
        <f aca="false">IF(AND(K13="",L13=""),"",IF(L13=0,IF(OR(K13="",K13=0),"","No Staff!"),K13/L13))</f>
        <v/>
      </c>
      <c r="N13" s="18"/>
      <c r="O13" s="18"/>
      <c r="P13" s="14" t="str">
        <f aca="false">IF(AND(N13="",O13=""),"",IF(O13=0,IF(OR(N13="",N13=0),"","No Staff!"),N13/O13))</f>
        <v/>
      </c>
    </row>
    <row r="14" customFormat="false" ht="15" hidden="false" customHeight="true" outlineLevel="0" collapsed="false">
      <c r="A14" s="22" t="n">
        <v>0.395833333333333</v>
      </c>
      <c r="B14" s="18"/>
      <c r="C14" s="18"/>
      <c r="D14" s="14" t="str">
        <f aca="false">IF(AND(B14="",C14=""),"",IF(C14=0,IF(OR(B14="",B14=0),"","No Staff!"),B14/C14))</f>
        <v/>
      </c>
      <c r="E14" s="18"/>
      <c r="F14" s="18"/>
      <c r="G14" s="14" t="str">
        <f aca="false">IF(AND(E14="",F14=""),"",IF(F14=0,IF(OR(E14="",E14=0),"","No Staff!"),E14/F14))</f>
        <v/>
      </c>
      <c r="H14" s="18"/>
      <c r="I14" s="18"/>
      <c r="J14" s="14" t="str">
        <f aca="false">IF(AND(H14="",I14=""),"",IF(I14=0,IF(OR(H14="",H14=0),"","No Staff!"),H14/I14))</f>
        <v/>
      </c>
      <c r="K14" s="18"/>
      <c r="L14" s="18"/>
      <c r="M14" s="14" t="str">
        <f aca="false">IF(AND(K14="",L14=""),"",IF(L14=0,IF(OR(K14="",K14=0),"","No Staff!"),K14/L14))</f>
        <v/>
      </c>
      <c r="N14" s="18"/>
      <c r="O14" s="18"/>
      <c r="P14" s="14" t="str">
        <f aca="false">IF(AND(N14="",O14=""),"",IF(O14=0,IF(OR(N14="",N14=0),"","No Staff!"),N14/O14))</f>
        <v/>
      </c>
    </row>
    <row r="15" customFormat="false" ht="15" hidden="false" customHeight="true" outlineLevel="0" collapsed="false">
      <c r="A15" s="22" t="n">
        <v>0.416666666666667</v>
      </c>
      <c r="B15" s="18"/>
      <c r="C15" s="18"/>
      <c r="D15" s="14" t="str">
        <f aca="false">IF(AND(B15="",C15=""),"",IF(C15=0,IF(OR(B15="",B15=0),"","No Staff!"),B15/C15))</f>
        <v/>
      </c>
      <c r="E15" s="18"/>
      <c r="F15" s="18"/>
      <c r="G15" s="14" t="str">
        <f aca="false">IF(AND(E15="",F15=""),"",IF(F15=0,IF(OR(E15="",E15=0),"","No Staff!"),E15/F15))</f>
        <v/>
      </c>
      <c r="H15" s="18"/>
      <c r="I15" s="18"/>
      <c r="J15" s="14" t="str">
        <f aca="false">IF(AND(H15="",I15=""),"",IF(I15=0,IF(OR(H15="",H15=0),"","No Staff!"),H15/I15))</f>
        <v/>
      </c>
      <c r="K15" s="18"/>
      <c r="L15" s="18"/>
      <c r="M15" s="14" t="str">
        <f aca="false">IF(AND(K15="",L15=""),"",IF(L15=0,IF(OR(K15="",K15=0),"","No Staff!"),K15/L15))</f>
        <v/>
      </c>
      <c r="N15" s="18"/>
      <c r="O15" s="18"/>
      <c r="P15" s="14" t="str">
        <f aca="false">IF(AND(N15="",O15=""),"",IF(O15=0,IF(OR(N15="",N15=0),"","No Staff!"),N15/O15))</f>
        <v/>
      </c>
    </row>
    <row r="16" customFormat="false" ht="15" hidden="false" customHeight="true" outlineLevel="0" collapsed="false">
      <c r="A16" s="22" t="n">
        <v>0.4375</v>
      </c>
      <c r="B16" s="18"/>
      <c r="C16" s="18"/>
      <c r="D16" s="14" t="str">
        <f aca="false">IF(AND(B16="",C16=""),"",IF(C16=0,IF(OR(B16="",B16=0),"","No Staff!"),B16/C16))</f>
        <v/>
      </c>
      <c r="E16" s="18"/>
      <c r="F16" s="18"/>
      <c r="G16" s="14" t="str">
        <f aca="false">IF(AND(E16="",F16=""),"",IF(F16=0,IF(OR(E16="",E16=0),"","No Staff!"),E16/F16))</f>
        <v/>
      </c>
      <c r="H16" s="18"/>
      <c r="I16" s="18"/>
      <c r="J16" s="14" t="str">
        <f aca="false">IF(AND(H16="",I16=""),"",IF(I16=0,IF(OR(H16="",H16=0),"","No Staff!"),H16/I16))</f>
        <v/>
      </c>
      <c r="K16" s="18"/>
      <c r="L16" s="18"/>
      <c r="M16" s="14" t="str">
        <f aca="false">IF(AND(K16="",L16=""),"",IF(L16=0,IF(OR(K16="",K16=0),"","No Staff!"),K16/L16))</f>
        <v/>
      </c>
      <c r="N16" s="18"/>
      <c r="O16" s="18"/>
      <c r="P16" s="14" t="str">
        <f aca="false">IF(AND(N16="",O16=""),"",IF(O16=0,IF(OR(N16="",N16=0),"","No Staff!"),N16/O16))</f>
        <v/>
      </c>
    </row>
    <row r="17" customFormat="false" ht="15" hidden="false" customHeight="true" outlineLevel="0" collapsed="false">
      <c r="A17" s="22" t="n">
        <v>0.458333333333333</v>
      </c>
      <c r="B17" s="18"/>
      <c r="C17" s="18"/>
      <c r="D17" s="14" t="str">
        <f aca="false">IF(AND(B17="",C17=""),"",IF(C17=0,IF(OR(B17="",B17=0),"","No Staff!"),B17/C17))</f>
        <v/>
      </c>
      <c r="E17" s="18"/>
      <c r="F17" s="18"/>
      <c r="G17" s="14" t="str">
        <f aca="false">IF(AND(E17="",F17=""),"",IF(F17=0,IF(OR(E17="",E17=0),"","No Staff!"),E17/F17))</f>
        <v/>
      </c>
      <c r="H17" s="18"/>
      <c r="I17" s="18"/>
      <c r="J17" s="14" t="str">
        <f aca="false">IF(AND(H17="",I17=""),"",IF(I17=0,IF(OR(H17="",H17=0),"","No Staff!"),H17/I17))</f>
        <v/>
      </c>
      <c r="K17" s="18"/>
      <c r="L17" s="18"/>
      <c r="M17" s="14" t="str">
        <f aca="false">IF(AND(K17="",L17=""),"",IF(L17=0,IF(OR(K17="",K17=0),"","No Staff!"),K17/L17))</f>
        <v/>
      </c>
      <c r="N17" s="18"/>
      <c r="O17" s="18"/>
      <c r="P17" s="14" t="str">
        <f aca="false">IF(AND(N17="",O17=""),"",IF(O17=0,IF(OR(N17="",N17=0),"","No Staff!"),N17/O17))</f>
        <v/>
      </c>
    </row>
    <row r="18" customFormat="false" ht="15" hidden="false" customHeight="true" outlineLevel="0" collapsed="false">
      <c r="A18" s="22" t="n">
        <v>0.479166666666667</v>
      </c>
      <c r="B18" s="18"/>
      <c r="C18" s="18"/>
      <c r="D18" s="14" t="str">
        <f aca="false">IF(AND(B18="",C18=""),"",IF(C18=0,IF(OR(B18="",B18=0),"","No Staff!"),B18/C18))</f>
        <v/>
      </c>
      <c r="E18" s="18"/>
      <c r="F18" s="18"/>
      <c r="G18" s="14" t="str">
        <f aca="false">IF(AND(E18="",F18=""),"",IF(F18=0,IF(OR(E18="",E18=0),"","No Staff!"),E18/F18))</f>
        <v/>
      </c>
      <c r="H18" s="18"/>
      <c r="I18" s="18"/>
      <c r="J18" s="14" t="str">
        <f aca="false">IF(AND(H18="",I18=""),"",IF(I18=0,IF(OR(H18="",H18=0),"","No Staff!"),H18/I18))</f>
        <v/>
      </c>
      <c r="K18" s="18"/>
      <c r="L18" s="18"/>
      <c r="M18" s="14" t="str">
        <f aca="false">IF(AND(K18="",L18=""),"",IF(L18=0,IF(OR(K18="",K18=0),"","No Staff!"),K18/L18))</f>
        <v/>
      </c>
      <c r="N18" s="18"/>
      <c r="O18" s="18"/>
      <c r="P18" s="14" t="str">
        <f aca="false">IF(AND(N18="",O18=""),"",IF(O18=0,IF(OR(N18="",N18=0),"","No Staff!"),N18/O18))</f>
        <v/>
      </c>
    </row>
    <row r="19" customFormat="false" ht="15" hidden="false" customHeight="true" outlineLevel="0" collapsed="false">
      <c r="A19" s="22" t="n">
        <v>0.5</v>
      </c>
      <c r="B19" s="18"/>
      <c r="C19" s="18"/>
      <c r="D19" s="14" t="str">
        <f aca="false">IF(AND(B19="",C19=""),"",IF(C19=0,IF(OR(B19="",B19=0),"","No Staff!"),B19/C19))</f>
        <v/>
      </c>
      <c r="E19" s="18"/>
      <c r="F19" s="18"/>
      <c r="G19" s="14" t="str">
        <f aca="false">IF(AND(E19="",F19=""),"",IF(F19=0,IF(OR(E19="",E19=0),"","No Staff!"),E19/F19))</f>
        <v/>
      </c>
      <c r="H19" s="18"/>
      <c r="I19" s="18"/>
      <c r="J19" s="14" t="str">
        <f aca="false">IF(AND(H19="",I19=""),"",IF(I19=0,IF(OR(H19="",H19=0),"","No Staff!"),H19/I19))</f>
        <v/>
      </c>
      <c r="K19" s="18"/>
      <c r="L19" s="18"/>
      <c r="M19" s="14" t="str">
        <f aca="false">IF(AND(K19="",L19=""),"",IF(L19=0,IF(OR(K19="",K19=0),"","No Staff!"),K19/L19))</f>
        <v/>
      </c>
      <c r="N19" s="18"/>
      <c r="O19" s="18"/>
      <c r="P19" s="14" t="str">
        <f aca="false">IF(AND(N19="",O19=""),"",IF(O19=0,IF(OR(N19="",N19=0),"","No Staff!"),N19/O19))</f>
        <v/>
      </c>
    </row>
    <row r="20" customFormat="false" ht="15" hidden="false" customHeight="true" outlineLevel="0" collapsed="false">
      <c r="A20" s="22" t="n">
        <v>0.520833333333333</v>
      </c>
      <c r="B20" s="18"/>
      <c r="C20" s="18"/>
      <c r="D20" s="14" t="str">
        <f aca="false">IF(AND(B20="",C20=""),"",IF(C20=0,IF(OR(B20="",B20=0),"","No Staff!"),B20/C20))</f>
        <v/>
      </c>
      <c r="E20" s="18"/>
      <c r="F20" s="18"/>
      <c r="G20" s="14" t="str">
        <f aca="false">IF(AND(E20="",F20=""),"",IF(F20=0,IF(OR(E20="",E20=0),"","No Staff!"),E20/F20))</f>
        <v/>
      </c>
      <c r="H20" s="18"/>
      <c r="I20" s="18"/>
      <c r="J20" s="14" t="str">
        <f aca="false">IF(AND(H20="",I20=""),"",IF(I20=0,IF(OR(H20="",H20=0),"","No Staff!"),H20/I20))</f>
        <v/>
      </c>
      <c r="K20" s="18"/>
      <c r="L20" s="18"/>
      <c r="M20" s="14" t="str">
        <f aca="false">IF(AND(K20="",L20=""),"",IF(L20=0,IF(OR(K20="",K20=0),"","No Staff!"),K20/L20))</f>
        <v/>
      </c>
      <c r="N20" s="18"/>
      <c r="O20" s="18"/>
      <c r="P20" s="14" t="str">
        <f aca="false">IF(AND(N20="",O20=""),"",IF(O20=0,IF(OR(N20="",N20=0),"","No Staff!"),N20/O20))</f>
        <v/>
      </c>
    </row>
    <row r="21" customFormat="false" ht="15" hidden="false" customHeight="true" outlineLevel="0" collapsed="false">
      <c r="A21" s="22" t="n">
        <v>0.541666666666667</v>
      </c>
      <c r="B21" s="18"/>
      <c r="C21" s="18"/>
      <c r="D21" s="14" t="str">
        <f aca="false">IF(AND(B21="",C21=""),"",IF(C21=0,IF(OR(B21="",B21=0),"","No Staff!"),B21/C21))</f>
        <v/>
      </c>
      <c r="E21" s="18"/>
      <c r="F21" s="18"/>
      <c r="G21" s="14" t="str">
        <f aca="false">IF(AND(E21="",F21=""),"",IF(F21=0,IF(OR(E21="",E21=0),"","No Staff!"),E21/F21))</f>
        <v/>
      </c>
      <c r="H21" s="18"/>
      <c r="I21" s="18"/>
      <c r="J21" s="14" t="str">
        <f aca="false">IF(AND(H21="",I21=""),"",IF(I21=0,IF(OR(H21="",H21=0),"","No Staff!"),H21/I21))</f>
        <v/>
      </c>
      <c r="K21" s="18"/>
      <c r="L21" s="18"/>
      <c r="M21" s="14" t="str">
        <f aca="false">IF(AND(K21="",L21=""),"",IF(L21=0,IF(OR(K21="",K21=0),"","No Staff!"),K21/L21))</f>
        <v/>
      </c>
      <c r="N21" s="18"/>
      <c r="O21" s="18"/>
      <c r="P21" s="14" t="str">
        <f aca="false">IF(AND(N21="",O21=""),"",IF(O21=0,IF(OR(N21="",N21=0),"","No Staff!"),N21/O21))</f>
        <v/>
      </c>
    </row>
    <row r="22" customFormat="false" ht="15" hidden="false" customHeight="true" outlineLevel="0" collapsed="false">
      <c r="A22" s="22" t="n">
        <v>0.5625</v>
      </c>
      <c r="B22" s="18"/>
      <c r="C22" s="18"/>
      <c r="D22" s="14" t="str">
        <f aca="false">IF(AND(B22="",C22=""),"",IF(C22=0,IF(OR(B22="",B22=0),"","No Staff!"),B22/C22))</f>
        <v/>
      </c>
      <c r="E22" s="18"/>
      <c r="F22" s="18"/>
      <c r="G22" s="14" t="str">
        <f aca="false">IF(AND(E22="",F22=""),"",IF(F22=0,IF(OR(E22="",E22=0),"","No Staff!"),E22/F22))</f>
        <v/>
      </c>
      <c r="H22" s="18"/>
      <c r="I22" s="18"/>
      <c r="J22" s="14" t="str">
        <f aca="false">IF(AND(H22="",I22=""),"",IF(I22=0,IF(OR(H22="",H22=0),"","No Staff!"),H22/I22))</f>
        <v/>
      </c>
      <c r="K22" s="18"/>
      <c r="L22" s="18"/>
      <c r="M22" s="14" t="str">
        <f aca="false">IF(AND(K22="",L22=""),"",IF(L22=0,IF(OR(K22="",K22=0),"","No Staff!"),K22/L22))</f>
        <v/>
      </c>
      <c r="N22" s="18"/>
      <c r="O22" s="18"/>
      <c r="P22" s="14" t="str">
        <f aca="false">IF(AND(N22="",O22=""),"",IF(O22=0,IF(OR(N22="",N22=0),"","No Staff!"),N22/O22))</f>
        <v/>
      </c>
    </row>
    <row r="23" customFormat="false" ht="15" hidden="false" customHeight="true" outlineLevel="0" collapsed="false">
      <c r="A23" s="22" t="n">
        <v>0.583333333333333</v>
      </c>
      <c r="B23" s="18"/>
      <c r="C23" s="18"/>
      <c r="D23" s="14" t="str">
        <f aca="false">IF(AND(B23="",C23=""),"",IF(C23=0,IF(OR(B23="",B23=0),"","No Staff!"),B23/C23))</f>
        <v/>
      </c>
      <c r="E23" s="18"/>
      <c r="F23" s="18"/>
      <c r="G23" s="14" t="str">
        <f aca="false">IF(AND(E23="",F23=""),"",IF(F23=0,IF(OR(E23="",E23=0),"","No Staff!"),E23/F23))</f>
        <v/>
      </c>
      <c r="H23" s="18"/>
      <c r="I23" s="18"/>
      <c r="J23" s="14" t="str">
        <f aca="false">IF(AND(H23="",I23=""),"",IF(I23=0,IF(OR(H23="",H23=0),"","No Staff!"),H23/I23))</f>
        <v/>
      </c>
      <c r="K23" s="18"/>
      <c r="L23" s="18"/>
      <c r="M23" s="14" t="str">
        <f aca="false">IF(AND(K23="",L23=""),"",IF(L23=0,IF(OR(K23="",K23=0),"","No Staff!"),K23/L23))</f>
        <v/>
      </c>
      <c r="N23" s="18"/>
      <c r="O23" s="18"/>
      <c r="P23" s="14" t="str">
        <f aca="false">IF(AND(N23="",O23=""),"",IF(O23=0,IF(OR(N23="",N23=0),"","No Staff!"),N23/O23))</f>
        <v/>
      </c>
    </row>
    <row r="24" customFormat="false" ht="15" hidden="false" customHeight="true" outlineLevel="0" collapsed="false">
      <c r="A24" s="22" t="n">
        <v>0.604166666666667</v>
      </c>
      <c r="B24" s="18"/>
      <c r="C24" s="18"/>
      <c r="D24" s="14" t="str">
        <f aca="false">IF(AND(B24="",C24=""),"",IF(C24=0,IF(OR(B24="",B24=0),"","No Staff!"),B24/C24))</f>
        <v/>
      </c>
      <c r="E24" s="18"/>
      <c r="F24" s="18"/>
      <c r="G24" s="14" t="str">
        <f aca="false">IF(AND(E24="",F24=""),"",IF(F24=0,IF(OR(E24="",E24=0),"","No Staff!"),E24/F24))</f>
        <v/>
      </c>
      <c r="H24" s="18"/>
      <c r="I24" s="18"/>
      <c r="J24" s="14" t="str">
        <f aca="false">IF(AND(H24="",I24=""),"",IF(I24=0,IF(OR(H24="",H24=0),"","No Staff!"),H24/I24))</f>
        <v/>
      </c>
      <c r="K24" s="18"/>
      <c r="L24" s="18"/>
      <c r="M24" s="14" t="str">
        <f aca="false">IF(AND(K24="",L24=""),"",IF(L24=0,IF(OR(K24="",K24=0),"","No Staff!"),K24/L24))</f>
        <v/>
      </c>
      <c r="N24" s="18"/>
      <c r="O24" s="18"/>
      <c r="P24" s="14" t="str">
        <f aca="false">IF(AND(N24="",O24=""),"",IF(O24=0,IF(OR(N24="",N24=0),"","No Staff!"),N24/O24))</f>
        <v/>
      </c>
    </row>
    <row r="25" customFormat="false" ht="15" hidden="false" customHeight="true" outlineLevel="0" collapsed="false">
      <c r="A25" s="22" t="n">
        <v>0.625</v>
      </c>
      <c r="B25" s="18"/>
      <c r="C25" s="18"/>
      <c r="D25" s="14" t="str">
        <f aca="false">IF(AND(B25="",C25=""),"",IF(C25=0,IF(OR(B25="",B25=0),"","No Staff!"),B25/C25))</f>
        <v/>
      </c>
      <c r="E25" s="18"/>
      <c r="F25" s="18"/>
      <c r="G25" s="14" t="str">
        <f aca="false">IF(AND(E25="",F25=""),"",IF(F25=0,IF(OR(E25="",E25=0),"","No Staff!"),E25/F25))</f>
        <v/>
      </c>
      <c r="H25" s="18"/>
      <c r="I25" s="18"/>
      <c r="J25" s="14" t="str">
        <f aca="false">IF(AND(H25="",I25=""),"",IF(I25=0,IF(OR(H25="",H25=0),"","No Staff!"),H25/I25))</f>
        <v/>
      </c>
      <c r="K25" s="18"/>
      <c r="L25" s="18"/>
      <c r="M25" s="14" t="str">
        <f aca="false">IF(AND(K25="",L25=""),"",IF(L25=0,IF(OR(K25="",K25=0),"","No Staff!"),K25/L25))</f>
        <v/>
      </c>
      <c r="N25" s="18"/>
      <c r="O25" s="18"/>
      <c r="P25" s="14" t="str">
        <f aca="false">IF(AND(N25="",O25=""),"",IF(O25=0,IF(OR(N25="",N25=0),"","No Staff!"),N25/O25))</f>
        <v/>
      </c>
    </row>
    <row r="26" customFormat="false" ht="15" hidden="false" customHeight="true" outlineLevel="0" collapsed="false">
      <c r="A26" s="22" t="n">
        <v>0.645833333333333</v>
      </c>
      <c r="B26" s="18"/>
      <c r="C26" s="18"/>
      <c r="D26" s="14" t="str">
        <f aca="false">IF(AND(B26="",C26=""),"",IF(C26=0,IF(OR(B26="",B26=0),"","No Staff!"),B26/C26))</f>
        <v/>
      </c>
      <c r="E26" s="18"/>
      <c r="F26" s="18"/>
      <c r="G26" s="14" t="str">
        <f aca="false">IF(AND(E26="",F26=""),"",IF(F26=0,IF(OR(E26="",E26=0),"","No Staff!"),E26/F26))</f>
        <v/>
      </c>
      <c r="H26" s="18"/>
      <c r="I26" s="18"/>
      <c r="J26" s="14" t="str">
        <f aca="false">IF(AND(H26="",I26=""),"",IF(I26=0,IF(OR(H26="",H26=0),"","No Staff!"),H26/I26))</f>
        <v/>
      </c>
      <c r="K26" s="18"/>
      <c r="L26" s="18"/>
      <c r="M26" s="14" t="str">
        <f aca="false">IF(AND(K26="",L26=""),"",IF(L26=0,IF(OR(K26="",K26=0),"","No Staff!"),K26/L26))</f>
        <v/>
      </c>
      <c r="N26" s="18"/>
      <c r="O26" s="18"/>
      <c r="P26" s="14" t="str">
        <f aca="false">IF(AND(N26="",O26=""),"",IF(O26=0,IF(OR(N26="",N26=0),"","No Staff!"),N26/O26))</f>
        <v/>
      </c>
    </row>
    <row r="27" customFormat="false" ht="15" hidden="false" customHeight="true" outlineLevel="0" collapsed="false">
      <c r="A27" s="22" t="n">
        <v>0.666666666666667</v>
      </c>
      <c r="B27" s="18"/>
      <c r="C27" s="18"/>
      <c r="D27" s="14" t="str">
        <f aca="false">IF(AND(B27="",C27=""),"",IF(C27=0,IF(OR(B27="",B27=0),"","No Staff!"),B27/C27))</f>
        <v/>
      </c>
      <c r="E27" s="18"/>
      <c r="F27" s="18"/>
      <c r="G27" s="14" t="str">
        <f aca="false">IF(AND(E27="",F27=""),"",IF(F27=0,IF(OR(E27="",E27=0),"","No Staff!"),E27/F27))</f>
        <v/>
      </c>
      <c r="H27" s="18"/>
      <c r="I27" s="18"/>
      <c r="J27" s="14" t="str">
        <f aca="false">IF(AND(H27="",I27=""),"",IF(I27=0,IF(OR(H27="",H27=0),"","No Staff!"),H27/I27))</f>
        <v/>
      </c>
      <c r="K27" s="18"/>
      <c r="L27" s="18"/>
      <c r="M27" s="14" t="str">
        <f aca="false">IF(AND(K27="",L27=""),"",IF(L27=0,IF(OR(K27="",K27=0),"","No Staff!"),K27/L27))</f>
        <v/>
      </c>
      <c r="N27" s="18"/>
      <c r="O27" s="18"/>
      <c r="P27" s="14" t="str">
        <f aca="false">IF(AND(N27="",O27=""),"",IF(O27=0,IF(OR(N27="",N27=0),"","No Staff!"),N27/O27))</f>
        <v/>
      </c>
    </row>
    <row r="28" customFormat="false" ht="15" hidden="false" customHeight="true" outlineLevel="0" collapsed="false">
      <c r="A28" s="22" t="n">
        <v>0.6875</v>
      </c>
      <c r="B28" s="18"/>
      <c r="C28" s="18"/>
      <c r="D28" s="14" t="str">
        <f aca="false">IF(AND(B28="",C28=""),"",IF(C28=0,IF(OR(B28="",B28=0),"","No Staff!"),B28/C28))</f>
        <v/>
      </c>
      <c r="E28" s="18"/>
      <c r="F28" s="18"/>
      <c r="G28" s="14" t="str">
        <f aca="false">IF(AND(E28="",F28=""),"",IF(F28=0,IF(OR(E28="",E28=0),"","No Staff!"),E28/F28))</f>
        <v/>
      </c>
      <c r="H28" s="18"/>
      <c r="I28" s="18"/>
      <c r="J28" s="14" t="str">
        <f aca="false">IF(AND(H28="",I28=""),"",IF(I28=0,IF(OR(H28="",H28=0),"","No Staff!"),H28/I28))</f>
        <v/>
      </c>
      <c r="K28" s="18"/>
      <c r="L28" s="18"/>
      <c r="M28" s="14" t="str">
        <f aca="false">IF(AND(K28="",L28=""),"",IF(L28=0,IF(OR(K28="",K28=0),"","No Staff!"),K28/L28))</f>
        <v/>
      </c>
      <c r="N28" s="18"/>
      <c r="O28" s="18"/>
      <c r="P28" s="14" t="str">
        <f aca="false">IF(AND(N28="",O28=""),"",IF(O28=0,IF(OR(N28="",N28=0),"","No Staff!"),N28/O28))</f>
        <v/>
      </c>
    </row>
    <row r="29" customFormat="false" ht="15" hidden="false" customHeight="true" outlineLevel="0" collapsed="false">
      <c r="A29" s="22" t="n">
        <v>0.708333333333333</v>
      </c>
      <c r="B29" s="18"/>
      <c r="C29" s="18"/>
      <c r="D29" s="14" t="str">
        <f aca="false">IF(AND(B29="",C29=""),"",IF(C29=0,IF(OR(B29="",B29=0),"","No Staff!"),B29/C29))</f>
        <v/>
      </c>
      <c r="E29" s="18"/>
      <c r="F29" s="18"/>
      <c r="G29" s="14" t="str">
        <f aca="false">IF(AND(E29="",F29=""),"",IF(F29=0,IF(OR(E29="",E29=0),"","No Staff!"),E29/F29))</f>
        <v/>
      </c>
      <c r="H29" s="18"/>
      <c r="I29" s="18"/>
      <c r="J29" s="14" t="str">
        <f aca="false">IF(AND(H29="",I29=""),"",IF(I29=0,IF(OR(H29="",H29=0),"","No Staff!"),H29/I29))</f>
        <v/>
      </c>
      <c r="K29" s="18"/>
      <c r="L29" s="18"/>
      <c r="M29" s="14" t="str">
        <f aca="false">IF(AND(K29="",L29=""),"",IF(L29=0,IF(OR(K29="",K29=0),"","No Staff!"),K29/L29))</f>
        <v/>
      </c>
      <c r="N29" s="18"/>
      <c r="O29" s="18"/>
      <c r="P29" s="14" t="str">
        <f aca="false">IF(AND(N29="",O29=""),"",IF(O29=0,IF(OR(N29="",N29=0),"","No Staff!"),N29/O29))</f>
        <v/>
      </c>
    </row>
    <row r="30" customFormat="false" ht="15" hidden="false" customHeight="true" outlineLevel="0" collapsed="false">
      <c r="A30" s="22" t="n">
        <v>0.729166666666667</v>
      </c>
      <c r="B30" s="18"/>
      <c r="C30" s="18"/>
      <c r="D30" s="14" t="str">
        <f aca="false">IF(AND(B30="",C30=""),"",IF(C30=0,IF(OR(B30="",B30=0),"","No Staff!"),B30/C30))</f>
        <v/>
      </c>
      <c r="E30" s="18"/>
      <c r="F30" s="18"/>
      <c r="G30" s="14" t="str">
        <f aca="false">IF(AND(E30="",F30=""),"",IF(F30=0,IF(OR(E30="",E30=0),"","No Staff!"),E30/F30))</f>
        <v/>
      </c>
      <c r="H30" s="18"/>
      <c r="I30" s="18"/>
      <c r="J30" s="14" t="str">
        <f aca="false">IF(AND(H30="",I30=""),"",IF(I30=0,IF(OR(H30="",H30=0),"","No Staff!"),H30/I30))</f>
        <v/>
      </c>
      <c r="K30" s="18"/>
      <c r="L30" s="18"/>
      <c r="M30" s="14" t="str">
        <f aca="false">IF(AND(K30="",L30=""),"",IF(L30=0,IF(OR(K30="",K30=0),"","No Staff!"),K30/L30))</f>
        <v/>
      </c>
      <c r="N30" s="18"/>
      <c r="O30" s="18"/>
      <c r="P30" s="14" t="str">
        <f aca="false">IF(AND(N30="",O30=""),"",IF(O30=0,IF(OR(N30="",N30=0),"","No Staff!"),N30/O30))</f>
        <v/>
      </c>
    </row>
    <row r="31" customFormat="false" ht="15" hidden="false" customHeight="true" outlineLevel="0" collapsed="false">
      <c r="A31" s="22" t="n">
        <v>0.75</v>
      </c>
      <c r="B31" s="18"/>
      <c r="C31" s="18"/>
      <c r="D31" s="14" t="str">
        <f aca="false">IF(AND(B31="",C31=""),"",IF(C31=0,IF(OR(B31="",B31=0),"","No Staff!"),B31/C31))</f>
        <v/>
      </c>
      <c r="E31" s="18"/>
      <c r="F31" s="18"/>
      <c r="G31" s="14" t="str">
        <f aca="false">IF(AND(E31="",F31=""),"",IF(F31=0,IF(OR(E31="",E31=0),"","No Staff!"),E31/F31))</f>
        <v/>
      </c>
      <c r="H31" s="18"/>
      <c r="I31" s="18"/>
      <c r="J31" s="14" t="str">
        <f aca="false">IF(AND(H31="",I31=""),"",IF(I31=0,IF(OR(H31="",H31=0),"","No Staff!"),H31/I31))</f>
        <v/>
      </c>
      <c r="K31" s="18"/>
      <c r="L31" s="18"/>
      <c r="M31" s="14" t="str">
        <f aca="false">IF(AND(K31="",L31=""),"",IF(L31=0,IF(OR(K31="",K31=0),"","No Staff!"),K31/L31))</f>
        <v/>
      </c>
      <c r="N31" s="18"/>
      <c r="O31" s="18"/>
      <c r="P31" s="14" t="str">
        <f aca="false">IF(AND(N31="",O31=""),"",IF(O31=0,IF(OR(N31="",N31=0),"","No Staff!"),N31/O31))</f>
        <v/>
      </c>
    </row>
  </sheetData>
  <mergeCells count="6">
    <mergeCell ref="A5:A6"/>
    <mergeCell ref="B5:D5"/>
    <mergeCell ref="E5:G5"/>
    <mergeCell ref="H5:J5"/>
    <mergeCell ref="K5:M5"/>
    <mergeCell ref="N5:P5"/>
  </mergeCells>
  <conditionalFormatting sqref="D7:D31">
    <cfRule type="expression" priority="2" aboveAverage="0" equalAverage="0" bottom="0" percent="0" rank="0" text="" dxfId="0">
      <formula>D7="No Staff!"</formula>
    </cfRule>
    <cfRule type="expression" priority="3" aboveAverage="0" equalAverage="0" bottom="0" percent="0" rank="0" text="" dxfId="1">
      <formula>AND(ISNUMBER(D7),ABS(D7-$C$3)&lt;=0.05)</formula>
    </cfRule>
    <cfRule type="expression" priority="4" aboveAverage="0" equalAverage="0" bottom="0" percent="0" rank="0" text="" dxfId="2">
      <formula>AND(ISNUMBER(D7),D7&gt;$C$3+0.05)</formula>
    </cfRule>
    <cfRule type="expression" priority="5" aboveAverage="0" equalAverage="0" bottom="0" percent="0" rank="0" text="" dxfId="3">
      <formula>AND(ISNUMBER(D7),D7&lt;$C$3-0.05)</formula>
    </cfRule>
  </conditionalFormatting>
  <conditionalFormatting sqref="G7:G31">
    <cfRule type="expression" priority="6" aboveAverage="0" equalAverage="0" bottom="0" percent="0" rank="0" text="" dxfId="0">
      <formula>G7="No Staff!"</formula>
    </cfRule>
    <cfRule type="expression" priority="7" aboveAverage="0" equalAverage="0" bottom="0" percent="0" rank="0" text="" dxfId="1">
      <formula>AND(ISNUMBER(G7),ABS(G7-$C$3)&lt;=0.05)</formula>
    </cfRule>
    <cfRule type="expression" priority="8" aboveAverage="0" equalAverage="0" bottom="0" percent="0" rank="0" text="" dxfId="2">
      <formula>AND(ISNUMBER(G7),G7&gt;$C$3+0.05)</formula>
    </cfRule>
    <cfRule type="expression" priority="9" aboveAverage="0" equalAverage="0" bottom="0" percent="0" rank="0" text="" dxfId="3">
      <formula>AND(ISNUMBER(G7),G7&lt;$C$3-0.05)</formula>
    </cfRule>
  </conditionalFormatting>
  <conditionalFormatting sqref="J7:J31">
    <cfRule type="expression" priority="10" aboveAverage="0" equalAverage="0" bottom="0" percent="0" rank="0" text="" dxfId="0">
      <formula>J7="No Staff!"</formula>
    </cfRule>
    <cfRule type="expression" priority="11" aboveAverage="0" equalAverage="0" bottom="0" percent="0" rank="0" text="" dxfId="1">
      <formula>AND(ISNUMBER(J7),ABS(J7-$C$3)&lt;=0.05)</formula>
    </cfRule>
    <cfRule type="expression" priority="12" aboveAverage="0" equalAverage="0" bottom="0" percent="0" rank="0" text="" dxfId="2">
      <formula>AND(ISNUMBER(J7),J7&gt;$C$3+0.05)</formula>
    </cfRule>
    <cfRule type="expression" priority="13" aboveAverage="0" equalAverage="0" bottom="0" percent="0" rank="0" text="" dxfId="3">
      <formula>AND(ISNUMBER(J7),J7&lt;$C$3-0.05)</formula>
    </cfRule>
  </conditionalFormatting>
  <conditionalFormatting sqref="M7:M31">
    <cfRule type="expression" priority="14" aboveAverage="0" equalAverage="0" bottom="0" percent="0" rank="0" text="" dxfId="0">
      <formula>M7="No Staff!"</formula>
    </cfRule>
    <cfRule type="expression" priority="15" aboveAverage="0" equalAverage="0" bottom="0" percent="0" rank="0" text="" dxfId="1">
      <formula>AND(ISNUMBER(M7),ABS(M7-$C$3)&lt;=0.05)</formula>
    </cfRule>
    <cfRule type="expression" priority="16" aboveAverage="0" equalAverage="0" bottom="0" percent="0" rank="0" text="" dxfId="2">
      <formula>AND(ISNUMBER(M7),M7&gt;$C$3+0.05)</formula>
    </cfRule>
    <cfRule type="expression" priority="17" aboveAverage="0" equalAverage="0" bottom="0" percent="0" rank="0" text="" dxfId="3">
      <formula>AND(ISNUMBER(M7),M7&lt;$C$3-0.05)</formula>
    </cfRule>
  </conditionalFormatting>
  <conditionalFormatting sqref="P7:P31">
    <cfRule type="expression" priority="18" aboveAverage="0" equalAverage="0" bottom="0" percent="0" rank="0" text="" dxfId="0">
      <formula>P7="No Staff!"</formula>
    </cfRule>
    <cfRule type="expression" priority="19" aboveAverage="0" equalAverage="0" bottom="0" percent="0" rank="0" text="" dxfId="1">
      <formula>AND(ISNUMBER(P7),ABS(P7-$C$3)&lt;=0.05)</formula>
    </cfRule>
    <cfRule type="expression" priority="20" aboveAverage="0" equalAverage="0" bottom="0" percent="0" rank="0" text="" dxfId="2">
      <formula>AND(ISNUMBER(P7),P7&gt;$C$3+0.05)</formula>
    </cfRule>
    <cfRule type="expression" priority="21" aboveAverage="0" equalAverage="0" bottom="0" percent="0" rank="0" text="" dxfId="3">
      <formula>AND(ISNUMBER(P7),P7&lt;$C$3-0.05)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16" min="2" style="1" width="9"/>
  </cols>
  <sheetData>
    <row r="1" customFormat="false" ht="15.75" hidden="false" customHeight="true" outlineLevel="0" collapsed="false">
      <c r="B1" s="4" t="s">
        <v>32</v>
      </c>
      <c r="C1" s="17" t="s">
        <v>33</v>
      </c>
    </row>
    <row r="2" customFormat="false" ht="15.75" hidden="false" customHeight="true" outlineLevel="0" collapsed="false">
      <c r="B2" s="4" t="s">
        <v>34</v>
      </c>
      <c r="C2" s="17" t="s">
        <v>35</v>
      </c>
    </row>
    <row r="3" customFormat="false" ht="15.75" hidden="false" customHeight="true" outlineLevel="0" collapsed="false">
      <c r="B3" s="4" t="s">
        <v>36</v>
      </c>
      <c r="C3" s="18" t="n">
        <v>6</v>
      </c>
      <c r="D3" s="19" t="s">
        <v>37</v>
      </c>
    </row>
    <row r="5" customFormat="false" ht="18" hidden="false" customHeight="true" outlineLevel="0" collapsed="false">
      <c r="A5" s="20" t="s">
        <v>38</v>
      </c>
      <c r="B5" s="20" t="s">
        <v>39</v>
      </c>
      <c r="C5" s="20"/>
      <c r="D5" s="20"/>
      <c r="E5" s="20" t="s">
        <v>40</v>
      </c>
      <c r="F5" s="20"/>
      <c r="G5" s="20"/>
      <c r="H5" s="20" t="s">
        <v>41</v>
      </c>
      <c r="I5" s="20"/>
      <c r="J5" s="20"/>
      <c r="K5" s="20" t="s">
        <v>42</v>
      </c>
      <c r="L5" s="20"/>
      <c r="M5" s="20"/>
      <c r="N5" s="20" t="s">
        <v>43</v>
      </c>
      <c r="O5" s="20"/>
      <c r="P5" s="20"/>
    </row>
    <row r="6" customFormat="false" ht="15.75" hidden="false" customHeight="true" outlineLevel="0" collapsed="false">
      <c r="A6" s="20"/>
      <c r="B6" s="21" t="s">
        <v>44</v>
      </c>
      <c r="C6" s="21" t="s">
        <v>45</v>
      </c>
      <c r="D6" s="21" t="s">
        <v>46</v>
      </c>
      <c r="E6" s="21" t="s">
        <v>44</v>
      </c>
      <c r="F6" s="21" t="s">
        <v>45</v>
      </c>
      <c r="G6" s="21" t="s">
        <v>46</v>
      </c>
      <c r="H6" s="21" t="s">
        <v>44</v>
      </c>
      <c r="I6" s="21" t="s">
        <v>45</v>
      </c>
      <c r="J6" s="21" t="s">
        <v>46</v>
      </c>
      <c r="K6" s="21" t="s">
        <v>44</v>
      </c>
      <c r="L6" s="21" t="s">
        <v>45</v>
      </c>
      <c r="M6" s="21" t="s">
        <v>46</v>
      </c>
      <c r="N6" s="21" t="s">
        <v>44</v>
      </c>
      <c r="O6" s="21" t="s">
        <v>45</v>
      </c>
      <c r="P6" s="21" t="s">
        <v>46</v>
      </c>
    </row>
    <row r="7" customFormat="false" ht="15" hidden="false" customHeight="true" outlineLevel="0" collapsed="false">
      <c r="A7" s="22" t="n">
        <v>0.25</v>
      </c>
      <c r="B7" s="18"/>
      <c r="C7" s="18"/>
      <c r="D7" s="14" t="str">
        <f aca="false">IF(AND(B7="",C7=""),"",IF(C7=0,IF(OR(B7="",B7=0),"","No Staff!"),B7/C7))</f>
        <v/>
      </c>
      <c r="E7" s="18"/>
      <c r="F7" s="18"/>
      <c r="G7" s="14" t="str">
        <f aca="false">IF(AND(E7="",F7=""),"",IF(F7=0,IF(OR(E7="",E7=0),"","No Staff!"),E7/F7))</f>
        <v/>
      </c>
      <c r="H7" s="18"/>
      <c r="I7" s="18"/>
      <c r="J7" s="14" t="str">
        <f aca="false">IF(AND(H7="",I7=""),"",IF(I7=0,IF(OR(H7="",H7=0),"","No Staff!"),H7/I7))</f>
        <v/>
      </c>
      <c r="K7" s="18"/>
      <c r="L7" s="18"/>
      <c r="M7" s="14" t="str">
        <f aca="false">IF(AND(K7="",L7=""),"",IF(L7=0,IF(OR(K7="",K7=0),"","No Staff!"),K7/L7))</f>
        <v/>
      </c>
      <c r="N7" s="18"/>
      <c r="O7" s="18"/>
      <c r="P7" s="14" t="str">
        <f aca="false">IF(AND(N7="",O7=""),"",IF(O7=0,IF(OR(N7="",N7=0),"","No Staff!"),N7/O7))</f>
        <v/>
      </c>
    </row>
    <row r="8" customFormat="false" ht="15" hidden="false" customHeight="true" outlineLevel="0" collapsed="false">
      <c r="A8" s="22" t="n">
        <v>0.270833333333333</v>
      </c>
      <c r="B8" s="18"/>
      <c r="C8" s="18"/>
      <c r="D8" s="14" t="str">
        <f aca="false">IF(AND(B8="",C8=""),"",IF(C8=0,IF(OR(B8="",B8=0),"","No Staff!"),B8/C8))</f>
        <v/>
      </c>
      <c r="E8" s="18"/>
      <c r="F8" s="18"/>
      <c r="G8" s="14" t="str">
        <f aca="false">IF(AND(E8="",F8=""),"",IF(F8=0,IF(OR(E8="",E8=0),"","No Staff!"),E8/F8))</f>
        <v/>
      </c>
      <c r="H8" s="18"/>
      <c r="I8" s="18"/>
      <c r="J8" s="14" t="str">
        <f aca="false">IF(AND(H8="",I8=""),"",IF(I8=0,IF(OR(H8="",H8=0),"","No Staff!"),H8/I8))</f>
        <v/>
      </c>
      <c r="K8" s="18"/>
      <c r="L8" s="18"/>
      <c r="M8" s="14" t="str">
        <f aca="false">IF(AND(K8="",L8=""),"",IF(L8=0,IF(OR(K8="",K8=0),"","No Staff!"),K8/L8))</f>
        <v/>
      </c>
      <c r="N8" s="18"/>
      <c r="O8" s="18"/>
      <c r="P8" s="14" t="str">
        <f aca="false">IF(AND(N8="",O8=""),"",IF(O8=0,IF(OR(N8="",N8=0),"","No Staff!"),N8/O8))</f>
        <v/>
      </c>
    </row>
    <row r="9" customFormat="false" ht="15" hidden="false" customHeight="true" outlineLevel="0" collapsed="false">
      <c r="A9" s="22" t="n">
        <v>0.291666666666667</v>
      </c>
      <c r="B9" s="18"/>
      <c r="C9" s="18"/>
      <c r="D9" s="14" t="str">
        <f aca="false">IF(AND(B9="",C9=""),"",IF(C9=0,IF(OR(B9="",B9=0),"","No Staff!"),B9/C9))</f>
        <v/>
      </c>
      <c r="E9" s="18"/>
      <c r="F9" s="18"/>
      <c r="G9" s="14" t="str">
        <f aca="false">IF(AND(E9="",F9=""),"",IF(F9=0,IF(OR(E9="",E9=0),"","No Staff!"),E9/F9))</f>
        <v/>
      </c>
      <c r="H9" s="18"/>
      <c r="I9" s="18"/>
      <c r="J9" s="14" t="str">
        <f aca="false">IF(AND(H9="",I9=""),"",IF(I9=0,IF(OR(H9="",H9=0),"","No Staff!"),H9/I9))</f>
        <v/>
      </c>
      <c r="K9" s="18"/>
      <c r="L9" s="18"/>
      <c r="M9" s="14" t="str">
        <f aca="false">IF(AND(K9="",L9=""),"",IF(L9=0,IF(OR(K9="",K9=0),"","No Staff!"),K9/L9))</f>
        <v/>
      </c>
      <c r="N9" s="18"/>
      <c r="O9" s="18"/>
      <c r="P9" s="14" t="str">
        <f aca="false">IF(AND(N9="",O9=""),"",IF(O9=0,IF(OR(N9="",N9=0),"","No Staff!"),N9/O9))</f>
        <v/>
      </c>
    </row>
    <row r="10" customFormat="false" ht="15" hidden="false" customHeight="true" outlineLevel="0" collapsed="false">
      <c r="A10" s="22" t="n">
        <v>0.3125</v>
      </c>
      <c r="B10" s="18"/>
      <c r="C10" s="18"/>
      <c r="D10" s="14" t="str">
        <f aca="false">IF(AND(B10="",C10=""),"",IF(C10=0,IF(OR(B10="",B10=0),"","No Staff!"),B10/C10))</f>
        <v/>
      </c>
      <c r="E10" s="18"/>
      <c r="F10" s="18"/>
      <c r="G10" s="14" t="str">
        <f aca="false">IF(AND(E10="",F10=""),"",IF(F10=0,IF(OR(E10="",E10=0),"","No Staff!"),E10/F10))</f>
        <v/>
      </c>
      <c r="H10" s="18"/>
      <c r="I10" s="18"/>
      <c r="J10" s="14" t="str">
        <f aca="false">IF(AND(H10="",I10=""),"",IF(I10=0,IF(OR(H10="",H10=0),"","No Staff!"),H10/I10))</f>
        <v/>
      </c>
      <c r="K10" s="18"/>
      <c r="L10" s="18"/>
      <c r="M10" s="14" t="str">
        <f aca="false">IF(AND(K10="",L10=""),"",IF(L10=0,IF(OR(K10="",K10=0),"","No Staff!"),K10/L10))</f>
        <v/>
      </c>
      <c r="N10" s="18"/>
      <c r="O10" s="18"/>
      <c r="P10" s="14" t="str">
        <f aca="false">IF(AND(N10="",O10=""),"",IF(O10=0,IF(OR(N10="",N10=0),"","No Staff!"),N10/O10))</f>
        <v/>
      </c>
    </row>
    <row r="11" customFormat="false" ht="15" hidden="false" customHeight="true" outlineLevel="0" collapsed="false">
      <c r="A11" s="22" t="n">
        <v>0.333333333333333</v>
      </c>
      <c r="B11" s="18"/>
      <c r="C11" s="18"/>
      <c r="D11" s="14" t="str">
        <f aca="false">IF(AND(B11="",C11=""),"",IF(C11=0,IF(OR(B11="",B11=0),"","No Staff!"),B11/C11))</f>
        <v/>
      </c>
      <c r="E11" s="18"/>
      <c r="F11" s="18"/>
      <c r="G11" s="14" t="str">
        <f aca="false">IF(AND(E11="",F11=""),"",IF(F11=0,IF(OR(E11="",E11=0),"","No Staff!"),E11/F11))</f>
        <v/>
      </c>
      <c r="H11" s="18"/>
      <c r="I11" s="18"/>
      <c r="J11" s="14" t="str">
        <f aca="false">IF(AND(H11="",I11=""),"",IF(I11=0,IF(OR(H11="",H11=0),"","No Staff!"),H11/I11))</f>
        <v/>
      </c>
      <c r="K11" s="18"/>
      <c r="L11" s="18"/>
      <c r="M11" s="14" t="str">
        <f aca="false">IF(AND(K11="",L11=""),"",IF(L11=0,IF(OR(K11="",K11=0),"","No Staff!"),K11/L11))</f>
        <v/>
      </c>
      <c r="N11" s="18"/>
      <c r="O11" s="18"/>
      <c r="P11" s="14" t="str">
        <f aca="false">IF(AND(N11="",O11=""),"",IF(O11=0,IF(OR(N11="",N11=0),"","No Staff!"),N11/O11))</f>
        <v/>
      </c>
    </row>
    <row r="12" customFormat="false" ht="15" hidden="false" customHeight="true" outlineLevel="0" collapsed="false">
      <c r="A12" s="22" t="n">
        <v>0.354166666666667</v>
      </c>
      <c r="B12" s="18"/>
      <c r="C12" s="18"/>
      <c r="D12" s="14" t="str">
        <f aca="false">IF(AND(B12="",C12=""),"",IF(C12=0,IF(OR(B12="",B12=0),"","No Staff!"),B12/C12))</f>
        <v/>
      </c>
      <c r="E12" s="18"/>
      <c r="F12" s="18"/>
      <c r="G12" s="14" t="str">
        <f aca="false">IF(AND(E12="",F12=""),"",IF(F12=0,IF(OR(E12="",E12=0),"","No Staff!"),E12/F12))</f>
        <v/>
      </c>
      <c r="H12" s="18"/>
      <c r="I12" s="18"/>
      <c r="J12" s="14" t="str">
        <f aca="false">IF(AND(H12="",I12=""),"",IF(I12=0,IF(OR(H12="",H12=0),"","No Staff!"),H12/I12))</f>
        <v/>
      </c>
      <c r="K12" s="18"/>
      <c r="L12" s="18"/>
      <c r="M12" s="14" t="str">
        <f aca="false">IF(AND(K12="",L12=""),"",IF(L12=0,IF(OR(K12="",K12=0),"","No Staff!"),K12/L12))</f>
        <v/>
      </c>
      <c r="N12" s="18"/>
      <c r="O12" s="18"/>
      <c r="P12" s="14" t="str">
        <f aca="false">IF(AND(N12="",O12=""),"",IF(O12=0,IF(OR(N12="",N12=0),"","No Staff!"),N12/O12))</f>
        <v/>
      </c>
    </row>
    <row r="13" customFormat="false" ht="15" hidden="false" customHeight="true" outlineLevel="0" collapsed="false">
      <c r="A13" s="22" t="n">
        <v>0.375</v>
      </c>
      <c r="B13" s="18"/>
      <c r="C13" s="18"/>
      <c r="D13" s="14" t="str">
        <f aca="false">IF(AND(B13="",C13=""),"",IF(C13=0,IF(OR(B13="",B13=0),"","No Staff!"),B13/C13))</f>
        <v/>
      </c>
      <c r="E13" s="18"/>
      <c r="F13" s="18"/>
      <c r="G13" s="14" t="str">
        <f aca="false">IF(AND(E13="",F13=""),"",IF(F13=0,IF(OR(E13="",E13=0),"","No Staff!"),E13/F13))</f>
        <v/>
      </c>
      <c r="H13" s="18"/>
      <c r="I13" s="18"/>
      <c r="J13" s="14" t="str">
        <f aca="false">IF(AND(H13="",I13=""),"",IF(I13=0,IF(OR(H13="",H13=0),"","No Staff!"),H13/I13))</f>
        <v/>
      </c>
      <c r="K13" s="18"/>
      <c r="L13" s="18"/>
      <c r="M13" s="14" t="str">
        <f aca="false">IF(AND(K13="",L13=""),"",IF(L13=0,IF(OR(K13="",K13=0),"","No Staff!"),K13/L13))</f>
        <v/>
      </c>
      <c r="N13" s="18"/>
      <c r="O13" s="18"/>
      <c r="P13" s="14" t="str">
        <f aca="false">IF(AND(N13="",O13=""),"",IF(O13=0,IF(OR(N13="",N13=0),"","No Staff!"),N13/O13))</f>
        <v/>
      </c>
    </row>
    <row r="14" customFormat="false" ht="15" hidden="false" customHeight="true" outlineLevel="0" collapsed="false">
      <c r="A14" s="22" t="n">
        <v>0.395833333333333</v>
      </c>
      <c r="B14" s="18"/>
      <c r="C14" s="18"/>
      <c r="D14" s="14" t="str">
        <f aca="false">IF(AND(B14="",C14=""),"",IF(C14=0,IF(OR(B14="",B14=0),"","No Staff!"),B14/C14))</f>
        <v/>
      </c>
      <c r="E14" s="18"/>
      <c r="F14" s="18"/>
      <c r="G14" s="14" t="str">
        <f aca="false">IF(AND(E14="",F14=""),"",IF(F14=0,IF(OR(E14="",E14=0),"","No Staff!"),E14/F14))</f>
        <v/>
      </c>
      <c r="H14" s="18"/>
      <c r="I14" s="18"/>
      <c r="J14" s="14" t="str">
        <f aca="false">IF(AND(H14="",I14=""),"",IF(I14=0,IF(OR(H14="",H14=0),"","No Staff!"),H14/I14))</f>
        <v/>
      </c>
      <c r="K14" s="18"/>
      <c r="L14" s="18"/>
      <c r="M14" s="14" t="str">
        <f aca="false">IF(AND(K14="",L14=""),"",IF(L14=0,IF(OR(K14="",K14=0),"","No Staff!"),K14/L14))</f>
        <v/>
      </c>
      <c r="N14" s="18"/>
      <c r="O14" s="18"/>
      <c r="P14" s="14" t="str">
        <f aca="false">IF(AND(N14="",O14=""),"",IF(O14=0,IF(OR(N14="",N14=0),"","No Staff!"),N14/O14))</f>
        <v/>
      </c>
    </row>
    <row r="15" customFormat="false" ht="15" hidden="false" customHeight="true" outlineLevel="0" collapsed="false">
      <c r="A15" s="22" t="n">
        <v>0.416666666666667</v>
      </c>
      <c r="B15" s="18"/>
      <c r="C15" s="18"/>
      <c r="D15" s="14" t="str">
        <f aca="false">IF(AND(B15="",C15=""),"",IF(C15=0,IF(OR(B15="",B15=0),"","No Staff!"),B15/C15))</f>
        <v/>
      </c>
      <c r="E15" s="18"/>
      <c r="F15" s="18"/>
      <c r="G15" s="14" t="str">
        <f aca="false">IF(AND(E15="",F15=""),"",IF(F15=0,IF(OR(E15="",E15=0),"","No Staff!"),E15/F15))</f>
        <v/>
      </c>
      <c r="H15" s="18"/>
      <c r="I15" s="18"/>
      <c r="J15" s="14" t="str">
        <f aca="false">IF(AND(H15="",I15=""),"",IF(I15=0,IF(OR(H15="",H15=0),"","No Staff!"),H15/I15))</f>
        <v/>
      </c>
      <c r="K15" s="18"/>
      <c r="L15" s="18"/>
      <c r="M15" s="14" t="str">
        <f aca="false">IF(AND(K15="",L15=""),"",IF(L15=0,IF(OR(K15="",K15=0),"","No Staff!"),K15/L15))</f>
        <v/>
      </c>
      <c r="N15" s="18"/>
      <c r="O15" s="18"/>
      <c r="P15" s="14" t="str">
        <f aca="false">IF(AND(N15="",O15=""),"",IF(O15=0,IF(OR(N15="",N15=0),"","No Staff!"),N15/O15))</f>
        <v/>
      </c>
    </row>
    <row r="16" customFormat="false" ht="15" hidden="false" customHeight="true" outlineLevel="0" collapsed="false">
      <c r="A16" s="22" t="n">
        <v>0.4375</v>
      </c>
      <c r="B16" s="18"/>
      <c r="C16" s="18"/>
      <c r="D16" s="14" t="str">
        <f aca="false">IF(AND(B16="",C16=""),"",IF(C16=0,IF(OR(B16="",B16=0),"","No Staff!"),B16/C16))</f>
        <v/>
      </c>
      <c r="E16" s="18"/>
      <c r="F16" s="18"/>
      <c r="G16" s="14" t="str">
        <f aca="false">IF(AND(E16="",F16=""),"",IF(F16=0,IF(OR(E16="",E16=0),"","No Staff!"),E16/F16))</f>
        <v/>
      </c>
      <c r="H16" s="18"/>
      <c r="I16" s="18"/>
      <c r="J16" s="14" t="str">
        <f aca="false">IF(AND(H16="",I16=""),"",IF(I16=0,IF(OR(H16="",H16=0),"","No Staff!"),H16/I16))</f>
        <v/>
      </c>
      <c r="K16" s="18"/>
      <c r="L16" s="18"/>
      <c r="M16" s="14" t="str">
        <f aca="false">IF(AND(K16="",L16=""),"",IF(L16=0,IF(OR(K16="",K16=0),"","No Staff!"),K16/L16))</f>
        <v/>
      </c>
      <c r="N16" s="18"/>
      <c r="O16" s="18"/>
      <c r="P16" s="14" t="str">
        <f aca="false">IF(AND(N16="",O16=""),"",IF(O16=0,IF(OR(N16="",N16=0),"","No Staff!"),N16/O16))</f>
        <v/>
      </c>
    </row>
    <row r="17" customFormat="false" ht="15" hidden="false" customHeight="true" outlineLevel="0" collapsed="false">
      <c r="A17" s="22" t="n">
        <v>0.458333333333333</v>
      </c>
      <c r="B17" s="18"/>
      <c r="C17" s="18"/>
      <c r="D17" s="14" t="str">
        <f aca="false">IF(AND(B17="",C17=""),"",IF(C17=0,IF(OR(B17="",B17=0),"","No Staff!"),B17/C17))</f>
        <v/>
      </c>
      <c r="E17" s="18"/>
      <c r="F17" s="18"/>
      <c r="G17" s="14" t="str">
        <f aca="false">IF(AND(E17="",F17=""),"",IF(F17=0,IF(OR(E17="",E17=0),"","No Staff!"),E17/F17))</f>
        <v/>
      </c>
      <c r="H17" s="18"/>
      <c r="I17" s="18"/>
      <c r="J17" s="14" t="str">
        <f aca="false">IF(AND(H17="",I17=""),"",IF(I17=0,IF(OR(H17="",H17=0),"","No Staff!"),H17/I17))</f>
        <v/>
      </c>
      <c r="K17" s="18"/>
      <c r="L17" s="18"/>
      <c r="M17" s="14" t="str">
        <f aca="false">IF(AND(K17="",L17=""),"",IF(L17=0,IF(OR(K17="",K17=0),"","No Staff!"),K17/L17))</f>
        <v/>
      </c>
      <c r="N17" s="18"/>
      <c r="O17" s="18"/>
      <c r="P17" s="14" t="str">
        <f aca="false">IF(AND(N17="",O17=""),"",IF(O17=0,IF(OR(N17="",N17=0),"","No Staff!"),N17/O17))</f>
        <v/>
      </c>
    </row>
    <row r="18" customFormat="false" ht="15" hidden="false" customHeight="true" outlineLevel="0" collapsed="false">
      <c r="A18" s="22" t="n">
        <v>0.479166666666667</v>
      </c>
      <c r="B18" s="18"/>
      <c r="C18" s="18"/>
      <c r="D18" s="14" t="str">
        <f aca="false">IF(AND(B18="",C18=""),"",IF(C18=0,IF(OR(B18="",B18=0),"","No Staff!"),B18/C18))</f>
        <v/>
      </c>
      <c r="E18" s="18"/>
      <c r="F18" s="18"/>
      <c r="G18" s="14" t="str">
        <f aca="false">IF(AND(E18="",F18=""),"",IF(F18=0,IF(OR(E18="",E18=0),"","No Staff!"),E18/F18))</f>
        <v/>
      </c>
      <c r="H18" s="18"/>
      <c r="I18" s="18"/>
      <c r="J18" s="14" t="str">
        <f aca="false">IF(AND(H18="",I18=""),"",IF(I18=0,IF(OR(H18="",H18=0),"","No Staff!"),H18/I18))</f>
        <v/>
      </c>
      <c r="K18" s="18"/>
      <c r="L18" s="18"/>
      <c r="M18" s="14" t="str">
        <f aca="false">IF(AND(K18="",L18=""),"",IF(L18=0,IF(OR(K18="",K18=0),"","No Staff!"),K18/L18))</f>
        <v/>
      </c>
      <c r="N18" s="18"/>
      <c r="O18" s="18"/>
      <c r="P18" s="14" t="str">
        <f aca="false">IF(AND(N18="",O18=""),"",IF(O18=0,IF(OR(N18="",N18=0),"","No Staff!"),N18/O18))</f>
        <v/>
      </c>
    </row>
    <row r="19" customFormat="false" ht="15" hidden="false" customHeight="true" outlineLevel="0" collapsed="false">
      <c r="A19" s="22" t="n">
        <v>0.5</v>
      </c>
      <c r="B19" s="18"/>
      <c r="C19" s="18"/>
      <c r="D19" s="14" t="str">
        <f aca="false">IF(AND(B19="",C19=""),"",IF(C19=0,IF(OR(B19="",B19=0),"","No Staff!"),B19/C19))</f>
        <v/>
      </c>
      <c r="E19" s="18"/>
      <c r="F19" s="18"/>
      <c r="G19" s="14" t="str">
        <f aca="false">IF(AND(E19="",F19=""),"",IF(F19=0,IF(OR(E19="",E19=0),"","No Staff!"),E19/F19))</f>
        <v/>
      </c>
      <c r="H19" s="18"/>
      <c r="I19" s="18"/>
      <c r="J19" s="14" t="str">
        <f aca="false">IF(AND(H19="",I19=""),"",IF(I19=0,IF(OR(H19="",H19=0),"","No Staff!"),H19/I19))</f>
        <v/>
      </c>
      <c r="K19" s="18"/>
      <c r="L19" s="18"/>
      <c r="M19" s="14" t="str">
        <f aca="false">IF(AND(K19="",L19=""),"",IF(L19=0,IF(OR(K19="",K19=0),"","No Staff!"),K19/L19))</f>
        <v/>
      </c>
      <c r="N19" s="18"/>
      <c r="O19" s="18"/>
      <c r="P19" s="14" t="str">
        <f aca="false">IF(AND(N19="",O19=""),"",IF(O19=0,IF(OR(N19="",N19=0),"","No Staff!"),N19/O19))</f>
        <v/>
      </c>
    </row>
    <row r="20" customFormat="false" ht="15" hidden="false" customHeight="true" outlineLevel="0" collapsed="false">
      <c r="A20" s="22" t="n">
        <v>0.520833333333333</v>
      </c>
      <c r="B20" s="18"/>
      <c r="C20" s="18"/>
      <c r="D20" s="14" t="str">
        <f aca="false">IF(AND(B20="",C20=""),"",IF(C20=0,IF(OR(B20="",B20=0),"","No Staff!"),B20/C20))</f>
        <v/>
      </c>
      <c r="E20" s="18"/>
      <c r="F20" s="18"/>
      <c r="G20" s="14" t="str">
        <f aca="false">IF(AND(E20="",F20=""),"",IF(F20=0,IF(OR(E20="",E20=0),"","No Staff!"),E20/F20))</f>
        <v/>
      </c>
      <c r="H20" s="18"/>
      <c r="I20" s="18"/>
      <c r="J20" s="14" t="str">
        <f aca="false">IF(AND(H20="",I20=""),"",IF(I20=0,IF(OR(H20="",H20=0),"","No Staff!"),H20/I20))</f>
        <v/>
      </c>
      <c r="K20" s="18"/>
      <c r="L20" s="18"/>
      <c r="M20" s="14" t="str">
        <f aca="false">IF(AND(K20="",L20=""),"",IF(L20=0,IF(OR(K20="",K20=0),"","No Staff!"),K20/L20))</f>
        <v/>
      </c>
      <c r="N20" s="18"/>
      <c r="O20" s="18"/>
      <c r="P20" s="14" t="str">
        <f aca="false">IF(AND(N20="",O20=""),"",IF(O20=0,IF(OR(N20="",N20=0),"","No Staff!"),N20/O20))</f>
        <v/>
      </c>
    </row>
    <row r="21" customFormat="false" ht="15" hidden="false" customHeight="true" outlineLevel="0" collapsed="false">
      <c r="A21" s="22" t="n">
        <v>0.541666666666667</v>
      </c>
      <c r="B21" s="18"/>
      <c r="C21" s="18"/>
      <c r="D21" s="14" t="str">
        <f aca="false">IF(AND(B21="",C21=""),"",IF(C21=0,IF(OR(B21="",B21=0),"","No Staff!"),B21/C21))</f>
        <v/>
      </c>
      <c r="E21" s="18"/>
      <c r="F21" s="18"/>
      <c r="G21" s="14" t="str">
        <f aca="false">IF(AND(E21="",F21=""),"",IF(F21=0,IF(OR(E21="",E21=0),"","No Staff!"),E21/F21))</f>
        <v/>
      </c>
      <c r="H21" s="18"/>
      <c r="I21" s="18"/>
      <c r="J21" s="14" t="str">
        <f aca="false">IF(AND(H21="",I21=""),"",IF(I21=0,IF(OR(H21="",H21=0),"","No Staff!"),H21/I21))</f>
        <v/>
      </c>
      <c r="K21" s="18"/>
      <c r="L21" s="18"/>
      <c r="M21" s="14" t="str">
        <f aca="false">IF(AND(K21="",L21=""),"",IF(L21=0,IF(OR(K21="",K21=0),"","No Staff!"),K21/L21))</f>
        <v/>
      </c>
      <c r="N21" s="18"/>
      <c r="O21" s="18"/>
      <c r="P21" s="14" t="str">
        <f aca="false">IF(AND(N21="",O21=""),"",IF(O21=0,IF(OR(N21="",N21=0),"","No Staff!"),N21/O21))</f>
        <v/>
      </c>
    </row>
    <row r="22" customFormat="false" ht="15" hidden="false" customHeight="true" outlineLevel="0" collapsed="false">
      <c r="A22" s="22" t="n">
        <v>0.5625</v>
      </c>
      <c r="B22" s="18"/>
      <c r="C22" s="18"/>
      <c r="D22" s="14" t="str">
        <f aca="false">IF(AND(B22="",C22=""),"",IF(C22=0,IF(OR(B22="",B22=0),"","No Staff!"),B22/C22))</f>
        <v/>
      </c>
      <c r="E22" s="18"/>
      <c r="F22" s="18"/>
      <c r="G22" s="14" t="str">
        <f aca="false">IF(AND(E22="",F22=""),"",IF(F22=0,IF(OR(E22="",E22=0),"","No Staff!"),E22/F22))</f>
        <v/>
      </c>
      <c r="H22" s="18"/>
      <c r="I22" s="18"/>
      <c r="J22" s="14" t="str">
        <f aca="false">IF(AND(H22="",I22=""),"",IF(I22=0,IF(OR(H22="",H22=0),"","No Staff!"),H22/I22))</f>
        <v/>
      </c>
      <c r="K22" s="18"/>
      <c r="L22" s="18"/>
      <c r="M22" s="14" t="str">
        <f aca="false">IF(AND(K22="",L22=""),"",IF(L22=0,IF(OR(K22="",K22=0),"","No Staff!"),K22/L22))</f>
        <v/>
      </c>
      <c r="N22" s="18"/>
      <c r="O22" s="18"/>
      <c r="P22" s="14" t="str">
        <f aca="false">IF(AND(N22="",O22=""),"",IF(O22=0,IF(OR(N22="",N22=0),"","No Staff!"),N22/O22))</f>
        <v/>
      </c>
    </row>
    <row r="23" customFormat="false" ht="15" hidden="false" customHeight="true" outlineLevel="0" collapsed="false">
      <c r="A23" s="22" t="n">
        <v>0.583333333333333</v>
      </c>
      <c r="B23" s="18"/>
      <c r="C23" s="18"/>
      <c r="D23" s="14" t="str">
        <f aca="false">IF(AND(B23="",C23=""),"",IF(C23=0,IF(OR(B23="",B23=0),"","No Staff!"),B23/C23))</f>
        <v/>
      </c>
      <c r="E23" s="18"/>
      <c r="F23" s="18"/>
      <c r="G23" s="14" t="str">
        <f aca="false">IF(AND(E23="",F23=""),"",IF(F23=0,IF(OR(E23="",E23=0),"","No Staff!"),E23/F23))</f>
        <v/>
      </c>
      <c r="H23" s="18"/>
      <c r="I23" s="18"/>
      <c r="J23" s="14" t="str">
        <f aca="false">IF(AND(H23="",I23=""),"",IF(I23=0,IF(OR(H23="",H23=0),"","No Staff!"),H23/I23))</f>
        <v/>
      </c>
      <c r="K23" s="18"/>
      <c r="L23" s="18"/>
      <c r="M23" s="14" t="str">
        <f aca="false">IF(AND(K23="",L23=""),"",IF(L23=0,IF(OR(K23="",K23=0),"","No Staff!"),K23/L23))</f>
        <v/>
      </c>
      <c r="N23" s="18"/>
      <c r="O23" s="18"/>
      <c r="P23" s="14" t="str">
        <f aca="false">IF(AND(N23="",O23=""),"",IF(O23=0,IF(OR(N23="",N23=0),"","No Staff!"),N23/O23))</f>
        <v/>
      </c>
    </row>
    <row r="24" customFormat="false" ht="15" hidden="false" customHeight="true" outlineLevel="0" collapsed="false">
      <c r="A24" s="22" t="n">
        <v>0.604166666666667</v>
      </c>
      <c r="B24" s="18"/>
      <c r="C24" s="18"/>
      <c r="D24" s="14" t="str">
        <f aca="false">IF(AND(B24="",C24=""),"",IF(C24=0,IF(OR(B24="",B24=0),"","No Staff!"),B24/C24))</f>
        <v/>
      </c>
      <c r="E24" s="18"/>
      <c r="F24" s="18"/>
      <c r="G24" s="14" t="str">
        <f aca="false">IF(AND(E24="",F24=""),"",IF(F24=0,IF(OR(E24="",E24=0),"","No Staff!"),E24/F24))</f>
        <v/>
      </c>
      <c r="H24" s="18"/>
      <c r="I24" s="18"/>
      <c r="J24" s="14" t="str">
        <f aca="false">IF(AND(H24="",I24=""),"",IF(I24=0,IF(OR(H24="",H24=0),"","No Staff!"),H24/I24))</f>
        <v/>
      </c>
      <c r="K24" s="18"/>
      <c r="L24" s="18"/>
      <c r="M24" s="14" t="str">
        <f aca="false">IF(AND(K24="",L24=""),"",IF(L24=0,IF(OR(K24="",K24=0),"","No Staff!"),K24/L24))</f>
        <v/>
      </c>
      <c r="N24" s="18"/>
      <c r="O24" s="18"/>
      <c r="P24" s="14" t="str">
        <f aca="false">IF(AND(N24="",O24=""),"",IF(O24=0,IF(OR(N24="",N24=0),"","No Staff!"),N24/O24))</f>
        <v/>
      </c>
    </row>
    <row r="25" customFormat="false" ht="15" hidden="false" customHeight="true" outlineLevel="0" collapsed="false">
      <c r="A25" s="22" t="n">
        <v>0.625</v>
      </c>
      <c r="B25" s="18"/>
      <c r="C25" s="18"/>
      <c r="D25" s="14" t="str">
        <f aca="false">IF(AND(B25="",C25=""),"",IF(C25=0,IF(OR(B25="",B25=0),"","No Staff!"),B25/C25))</f>
        <v/>
      </c>
      <c r="E25" s="18"/>
      <c r="F25" s="18"/>
      <c r="G25" s="14" t="str">
        <f aca="false">IF(AND(E25="",F25=""),"",IF(F25=0,IF(OR(E25="",E25=0),"","No Staff!"),E25/F25))</f>
        <v/>
      </c>
      <c r="H25" s="18"/>
      <c r="I25" s="18"/>
      <c r="J25" s="14" t="str">
        <f aca="false">IF(AND(H25="",I25=""),"",IF(I25=0,IF(OR(H25="",H25=0),"","No Staff!"),H25/I25))</f>
        <v/>
      </c>
      <c r="K25" s="18"/>
      <c r="L25" s="18"/>
      <c r="M25" s="14" t="str">
        <f aca="false">IF(AND(K25="",L25=""),"",IF(L25=0,IF(OR(K25="",K25=0),"","No Staff!"),K25/L25))</f>
        <v/>
      </c>
      <c r="N25" s="18"/>
      <c r="O25" s="18"/>
      <c r="P25" s="14" t="str">
        <f aca="false">IF(AND(N25="",O25=""),"",IF(O25=0,IF(OR(N25="",N25=0),"","No Staff!"),N25/O25))</f>
        <v/>
      </c>
    </row>
    <row r="26" customFormat="false" ht="15" hidden="false" customHeight="true" outlineLevel="0" collapsed="false">
      <c r="A26" s="22" t="n">
        <v>0.645833333333333</v>
      </c>
      <c r="B26" s="18"/>
      <c r="C26" s="18"/>
      <c r="D26" s="14" t="str">
        <f aca="false">IF(AND(B26="",C26=""),"",IF(C26=0,IF(OR(B26="",B26=0),"","No Staff!"),B26/C26))</f>
        <v/>
      </c>
      <c r="E26" s="18"/>
      <c r="F26" s="18"/>
      <c r="G26" s="14" t="str">
        <f aca="false">IF(AND(E26="",F26=""),"",IF(F26=0,IF(OR(E26="",E26=0),"","No Staff!"),E26/F26))</f>
        <v/>
      </c>
      <c r="H26" s="18"/>
      <c r="I26" s="18"/>
      <c r="J26" s="14" t="str">
        <f aca="false">IF(AND(H26="",I26=""),"",IF(I26=0,IF(OR(H26="",H26=0),"","No Staff!"),H26/I26))</f>
        <v/>
      </c>
      <c r="K26" s="18"/>
      <c r="L26" s="18"/>
      <c r="M26" s="14" t="str">
        <f aca="false">IF(AND(K26="",L26=""),"",IF(L26=0,IF(OR(K26="",K26=0),"","No Staff!"),K26/L26))</f>
        <v/>
      </c>
      <c r="N26" s="18"/>
      <c r="O26" s="18"/>
      <c r="P26" s="14" t="str">
        <f aca="false">IF(AND(N26="",O26=""),"",IF(O26=0,IF(OR(N26="",N26=0),"","No Staff!"),N26/O26))</f>
        <v/>
      </c>
    </row>
    <row r="27" customFormat="false" ht="15" hidden="false" customHeight="true" outlineLevel="0" collapsed="false">
      <c r="A27" s="22" t="n">
        <v>0.666666666666667</v>
      </c>
      <c r="B27" s="18"/>
      <c r="C27" s="18"/>
      <c r="D27" s="14" t="str">
        <f aca="false">IF(AND(B27="",C27=""),"",IF(C27=0,IF(OR(B27="",B27=0),"","No Staff!"),B27/C27))</f>
        <v/>
      </c>
      <c r="E27" s="18"/>
      <c r="F27" s="18"/>
      <c r="G27" s="14" t="str">
        <f aca="false">IF(AND(E27="",F27=""),"",IF(F27=0,IF(OR(E27="",E27=0),"","No Staff!"),E27/F27))</f>
        <v/>
      </c>
      <c r="H27" s="18"/>
      <c r="I27" s="18"/>
      <c r="J27" s="14" t="str">
        <f aca="false">IF(AND(H27="",I27=""),"",IF(I27=0,IF(OR(H27="",H27=0),"","No Staff!"),H27/I27))</f>
        <v/>
      </c>
      <c r="K27" s="18"/>
      <c r="L27" s="18"/>
      <c r="M27" s="14" t="str">
        <f aca="false">IF(AND(K27="",L27=""),"",IF(L27=0,IF(OR(K27="",K27=0),"","No Staff!"),K27/L27))</f>
        <v/>
      </c>
      <c r="N27" s="18"/>
      <c r="O27" s="18"/>
      <c r="P27" s="14" t="str">
        <f aca="false">IF(AND(N27="",O27=""),"",IF(O27=0,IF(OR(N27="",N27=0),"","No Staff!"),N27/O27))</f>
        <v/>
      </c>
    </row>
    <row r="28" customFormat="false" ht="15" hidden="false" customHeight="true" outlineLevel="0" collapsed="false">
      <c r="A28" s="22" t="n">
        <v>0.6875</v>
      </c>
      <c r="B28" s="18"/>
      <c r="C28" s="18"/>
      <c r="D28" s="14" t="str">
        <f aca="false">IF(AND(B28="",C28=""),"",IF(C28=0,IF(OR(B28="",B28=0),"","No Staff!"),B28/C28))</f>
        <v/>
      </c>
      <c r="E28" s="18"/>
      <c r="F28" s="18"/>
      <c r="G28" s="14" t="str">
        <f aca="false">IF(AND(E28="",F28=""),"",IF(F28=0,IF(OR(E28="",E28=0),"","No Staff!"),E28/F28))</f>
        <v/>
      </c>
      <c r="H28" s="18"/>
      <c r="I28" s="18"/>
      <c r="J28" s="14" t="str">
        <f aca="false">IF(AND(H28="",I28=""),"",IF(I28=0,IF(OR(H28="",H28=0),"","No Staff!"),H28/I28))</f>
        <v/>
      </c>
      <c r="K28" s="18"/>
      <c r="L28" s="18"/>
      <c r="M28" s="14" t="str">
        <f aca="false">IF(AND(K28="",L28=""),"",IF(L28=0,IF(OR(K28="",K28=0),"","No Staff!"),K28/L28))</f>
        <v/>
      </c>
      <c r="N28" s="18"/>
      <c r="O28" s="18"/>
      <c r="P28" s="14" t="str">
        <f aca="false">IF(AND(N28="",O28=""),"",IF(O28=0,IF(OR(N28="",N28=0),"","No Staff!"),N28/O28))</f>
        <v/>
      </c>
    </row>
    <row r="29" customFormat="false" ht="15" hidden="false" customHeight="true" outlineLevel="0" collapsed="false">
      <c r="A29" s="22" t="n">
        <v>0.708333333333333</v>
      </c>
      <c r="B29" s="18"/>
      <c r="C29" s="18"/>
      <c r="D29" s="14" t="str">
        <f aca="false">IF(AND(B29="",C29=""),"",IF(C29=0,IF(OR(B29="",B29=0),"","No Staff!"),B29/C29))</f>
        <v/>
      </c>
      <c r="E29" s="18"/>
      <c r="F29" s="18"/>
      <c r="G29" s="14" t="str">
        <f aca="false">IF(AND(E29="",F29=""),"",IF(F29=0,IF(OR(E29="",E29=0),"","No Staff!"),E29/F29))</f>
        <v/>
      </c>
      <c r="H29" s="18"/>
      <c r="I29" s="18"/>
      <c r="J29" s="14" t="str">
        <f aca="false">IF(AND(H29="",I29=""),"",IF(I29=0,IF(OR(H29="",H29=0),"","No Staff!"),H29/I29))</f>
        <v/>
      </c>
      <c r="K29" s="18"/>
      <c r="L29" s="18"/>
      <c r="M29" s="14" t="str">
        <f aca="false">IF(AND(K29="",L29=""),"",IF(L29=0,IF(OR(K29="",K29=0),"","No Staff!"),K29/L29))</f>
        <v/>
      </c>
      <c r="N29" s="18"/>
      <c r="O29" s="18"/>
      <c r="P29" s="14" t="str">
        <f aca="false">IF(AND(N29="",O29=""),"",IF(O29=0,IF(OR(N29="",N29=0),"","No Staff!"),N29/O29))</f>
        <v/>
      </c>
    </row>
    <row r="30" customFormat="false" ht="15" hidden="false" customHeight="true" outlineLevel="0" collapsed="false">
      <c r="A30" s="22" t="n">
        <v>0.729166666666667</v>
      </c>
      <c r="B30" s="18"/>
      <c r="C30" s="18"/>
      <c r="D30" s="14" t="str">
        <f aca="false">IF(AND(B30="",C30=""),"",IF(C30=0,IF(OR(B30="",B30=0),"","No Staff!"),B30/C30))</f>
        <v/>
      </c>
      <c r="E30" s="18"/>
      <c r="F30" s="18"/>
      <c r="G30" s="14" t="str">
        <f aca="false">IF(AND(E30="",F30=""),"",IF(F30=0,IF(OR(E30="",E30=0),"","No Staff!"),E30/F30))</f>
        <v/>
      </c>
      <c r="H30" s="18"/>
      <c r="I30" s="18"/>
      <c r="J30" s="14" t="str">
        <f aca="false">IF(AND(H30="",I30=""),"",IF(I30=0,IF(OR(H30="",H30=0),"","No Staff!"),H30/I30))</f>
        <v/>
      </c>
      <c r="K30" s="18"/>
      <c r="L30" s="18"/>
      <c r="M30" s="14" t="str">
        <f aca="false">IF(AND(K30="",L30=""),"",IF(L30=0,IF(OR(K30="",K30=0),"","No Staff!"),K30/L30))</f>
        <v/>
      </c>
      <c r="N30" s="18"/>
      <c r="O30" s="18"/>
      <c r="P30" s="14" t="str">
        <f aca="false">IF(AND(N30="",O30=""),"",IF(O30=0,IF(OR(N30="",N30=0),"","No Staff!"),N30/O30))</f>
        <v/>
      </c>
    </row>
    <row r="31" customFormat="false" ht="15" hidden="false" customHeight="true" outlineLevel="0" collapsed="false">
      <c r="A31" s="22" t="n">
        <v>0.75</v>
      </c>
      <c r="B31" s="18"/>
      <c r="C31" s="18"/>
      <c r="D31" s="14" t="str">
        <f aca="false">IF(AND(B31="",C31=""),"",IF(C31=0,IF(OR(B31="",B31=0),"","No Staff!"),B31/C31))</f>
        <v/>
      </c>
      <c r="E31" s="18"/>
      <c r="F31" s="18"/>
      <c r="G31" s="14" t="str">
        <f aca="false">IF(AND(E31="",F31=""),"",IF(F31=0,IF(OR(E31="",E31=0),"","No Staff!"),E31/F31))</f>
        <v/>
      </c>
      <c r="H31" s="18"/>
      <c r="I31" s="18"/>
      <c r="J31" s="14" t="str">
        <f aca="false">IF(AND(H31="",I31=""),"",IF(I31=0,IF(OR(H31="",H31=0),"","No Staff!"),H31/I31))</f>
        <v/>
      </c>
      <c r="K31" s="18"/>
      <c r="L31" s="18"/>
      <c r="M31" s="14" t="str">
        <f aca="false">IF(AND(K31="",L31=""),"",IF(L31=0,IF(OR(K31="",K31=0),"","No Staff!"),K31/L31))</f>
        <v/>
      </c>
      <c r="N31" s="18"/>
      <c r="O31" s="18"/>
      <c r="P31" s="14" t="str">
        <f aca="false">IF(AND(N31="",O31=""),"",IF(O31=0,IF(OR(N31="",N31=0),"","No Staff!"),N31/O31))</f>
        <v/>
      </c>
    </row>
  </sheetData>
  <mergeCells count="6">
    <mergeCell ref="A5:A6"/>
    <mergeCell ref="B5:D5"/>
    <mergeCell ref="E5:G5"/>
    <mergeCell ref="H5:J5"/>
    <mergeCell ref="K5:M5"/>
    <mergeCell ref="N5:P5"/>
  </mergeCells>
  <conditionalFormatting sqref="D7:D31">
    <cfRule type="expression" priority="2" aboveAverage="0" equalAverage="0" bottom="0" percent="0" rank="0" text="" dxfId="0">
      <formula>D7="No Staff!"</formula>
    </cfRule>
    <cfRule type="expression" priority="3" aboveAverage="0" equalAverage="0" bottom="0" percent="0" rank="0" text="" dxfId="1">
      <formula>AND(ISNUMBER(D7),ABS(D7-$C$3)&lt;=0.05)</formula>
    </cfRule>
    <cfRule type="expression" priority="4" aboveAverage="0" equalAverage="0" bottom="0" percent="0" rank="0" text="" dxfId="2">
      <formula>AND(ISNUMBER(D7),D7&gt;$C$3+0.05)</formula>
    </cfRule>
    <cfRule type="expression" priority="5" aboveAverage="0" equalAverage="0" bottom="0" percent="0" rank="0" text="" dxfId="3">
      <formula>AND(ISNUMBER(D7),D7&lt;$C$3-0.05)</formula>
    </cfRule>
  </conditionalFormatting>
  <conditionalFormatting sqref="G7:G31">
    <cfRule type="expression" priority="6" aboveAverage="0" equalAverage="0" bottom="0" percent="0" rank="0" text="" dxfId="0">
      <formula>G7="No Staff!"</formula>
    </cfRule>
    <cfRule type="expression" priority="7" aboveAverage="0" equalAverage="0" bottom="0" percent="0" rank="0" text="" dxfId="1">
      <formula>AND(ISNUMBER(G7),ABS(G7-$C$3)&lt;=0.05)</formula>
    </cfRule>
    <cfRule type="expression" priority="8" aboveAverage="0" equalAverage="0" bottom="0" percent="0" rank="0" text="" dxfId="2">
      <formula>AND(ISNUMBER(G7),G7&gt;$C$3+0.05)</formula>
    </cfRule>
    <cfRule type="expression" priority="9" aboveAverage="0" equalAverage="0" bottom="0" percent="0" rank="0" text="" dxfId="3">
      <formula>AND(ISNUMBER(G7),G7&lt;$C$3-0.05)</formula>
    </cfRule>
  </conditionalFormatting>
  <conditionalFormatting sqref="J7:J31">
    <cfRule type="expression" priority="10" aboveAverage="0" equalAverage="0" bottom="0" percent="0" rank="0" text="" dxfId="0">
      <formula>J7="No Staff!"</formula>
    </cfRule>
    <cfRule type="expression" priority="11" aboveAverage="0" equalAverage="0" bottom="0" percent="0" rank="0" text="" dxfId="1">
      <formula>AND(ISNUMBER(J7),ABS(J7-$C$3)&lt;=0.05)</formula>
    </cfRule>
    <cfRule type="expression" priority="12" aboveAverage="0" equalAverage="0" bottom="0" percent="0" rank="0" text="" dxfId="2">
      <formula>AND(ISNUMBER(J7),J7&gt;$C$3+0.05)</formula>
    </cfRule>
    <cfRule type="expression" priority="13" aboveAverage="0" equalAverage="0" bottom="0" percent="0" rank="0" text="" dxfId="3">
      <formula>AND(ISNUMBER(J7),J7&lt;$C$3-0.05)</formula>
    </cfRule>
  </conditionalFormatting>
  <conditionalFormatting sqref="M7:M31">
    <cfRule type="expression" priority="14" aboveAverage="0" equalAverage="0" bottom="0" percent="0" rank="0" text="" dxfId="0">
      <formula>M7="No Staff!"</formula>
    </cfRule>
    <cfRule type="expression" priority="15" aboveAverage="0" equalAverage="0" bottom="0" percent="0" rank="0" text="" dxfId="1">
      <formula>AND(ISNUMBER(M7),ABS(M7-$C$3)&lt;=0.05)</formula>
    </cfRule>
    <cfRule type="expression" priority="16" aboveAverage="0" equalAverage="0" bottom="0" percent="0" rank="0" text="" dxfId="2">
      <formula>AND(ISNUMBER(M7),M7&gt;$C$3+0.05)</formula>
    </cfRule>
    <cfRule type="expression" priority="17" aboveAverage="0" equalAverage="0" bottom="0" percent="0" rank="0" text="" dxfId="3">
      <formula>AND(ISNUMBER(M7),M7&lt;$C$3-0.05)</formula>
    </cfRule>
  </conditionalFormatting>
  <conditionalFormatting sqref="P7:P31">
    <cfRule type="expression" priority="18" aboveAverage="0" equalAverage="0" bottom="0" percent="0" rank="0" text="" dxfId="0">
      <formula>P7="No Staff!"</formula>
    </cfRule>
    <cfRule type="expression" priority="19" aboveAverage="0" equalAverage="0" bottom="0" percent="0" rank="0" text="" dxfId="1">
      <formula>AND(ISNUMBER(P7),ABS(P7-$C$3)&lt;=0.05)</formula>
    </cfRule>
    <cfRule type="expression" priority="20" aboveAverage="0" equalAverage="0" bottom="0" percent="0" rank="0" text="" dxfId="2">
      <formula>AND(ISNUMBER(P7),P7&gt;$C$3+0.05)</formula>
    </cfRule>
    <cfRule type="expression" priority="21" aboveAverage="0" equalAverage="0" bottom="0" percent="0" rank="0" text="" dxfId="3">
      <formula>AND(ISNUMBER(P7),P7&lt;$C$3-0.05)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16" min="2" style="1" width="9"/>
  </cols>
  <sheetData>
    <row r="1" customFormat="false" ht="15.75" hidden="false" customHeight="true" outlineLevel="0" collapsed="false">
      <c r="B1" s="4" t="s">
        <v>32</v>
      </c>
      <c r="C1" s="17" t="s">
        <v>33</v>
      </c>
    </row>
    <row r="2" customFormat="false" ht="15.75" hidden="false" customHeight="true" outlineLevel="0" collapsed="false">
      <c r="B2" s="4" t="s">
        <v>34</v>
      </c>
      <c r="C2" s="17" t="s">
        <v>35</v>
      </c>
    </row>
    <row r="3" customFormat="false" ht="15.75" hidden="false" customHeight="true" outlineLevel="0" collapsed="false">
      <c r="B3" s="4" t="s">
        <v>36</v>
      </c>
      <c r="C3" s="18" t="n">
        <v>6</v>
      </c>
      <c r="D3" s="19" t="s">
        <v>37</v>
      </c>
    </row>
    <row r="5" customFormat="false" ht="18" hidden="false" customHeight="true" outlineLevel="0" collapsed="false">
      <c r="A5" s="20" t="s">
        <v>38</v>
      </c>
      <c r="B5" s="20" t="s">
        <v>39</v>
      </c>
      <c r="C5" s="20"/>
      <c r="D5" s="20"/>
      <c r="E5" s="20" t="s">
        <v>40</v>
      </c>
      <c r="F5" s="20"/>
      <c r="G5" s="20"/>
      <c r="H5" s="20" t="s">
        <v>41</v>
      </c>
      <c r="I5" s="20"/>
      <c r="J5" s="20"/>
      <c r="K5" s="20" t="s">
        <v>42</v>
      </c>
      <c r="L5" s="20"/>
      <c r="M5" s="20"/>
      <c r="N5" s="20" t="s">
        <v>43</v>
      </c>
      <c r="O5" s="20"/>
      <c r="P5" s="20"/>
    </row>
    <row r="6" customFormat="false" ht="15.75" hidden="false" customHeight="true" outlineLevel="0" collapsed="false">
      <c r="A6" s="20"/>
      <c r="B6" s="21" t="s">
        <v>44</v>
      </c>
      <c r="C6" s="21" t="s">
        <v>45</v>
      </c>
      <c r="D6" s="21" t="s">
        <v>46</v>
      </c>
      <c r="E6" s="21" t="s">
        <v>44</v>
      </c>
      <c r="F6" s="21" t="s">
        <v>45</v>
      </c>
      <c r="G6" s="21" t="s">
        <v>46</v>
      </c>
      <c r="H6" s="21" t="s">
        <v>44</v>
      </c>
      <c r="I6" s="21" t="s">
        <v>45</v>
      </c>
      <c r="J6" s="21" t="s">
        <v>46</v>
      </c>
      <c r="K6" s="21" t="s">
        <v>44</v>
      </c>
      <c r="L6" s="21" t="s">
        <v>45</v>
      </c>
      <c r="M6" s="21" t="s">
        <v>46</v>
      </c>
      <c r="N6" s="21" t="s">
        <v>44</v>
      </c>
      <c r="O6" s="21" t="s">
        <v>45</v>
      </c>
      <c r="P6" s="21" t="s">
        <v>46</v>
      </c>
    </row>
    <row r="7" customFormat="false" ht="15" hidden="false" customHeight="true" outlineLevel="0" collapsed="false">
      <c r="A7" s="22" t="n">
        <v>0.25</v>
      </c>
      <c r="B7" s="18"/>
      <c r="C7" s="18"/>
      <c r="D7" s="14" t="str">
        <f aca="false">IF(AND(B7="",C7=""),"",IF(C7=0,IF(OR(B7="",B7=0),"","No Staff!"),B7/C7))</f>
        <v/>
      </c>
      <c r="E7" s="18"/>
      <c r="F7" s="18"/>
      <c r="G7" s="14" t="str">
        <f aca="false">IF(AND(E7="",F7=""),"",IF(F7=0,IF(OR(E7="",E7=0),"","No Staff!"),E7/F7))</f>
        <v/>
      </c>
      <c r="H7" s="18"/>
      <c r="I7" s="18"/>
      <c r="J7" s="14" t="str">
        <f aca="false">IF(AND(H7="",I7=""),"",IF(I7=0,IF(OR(H7="",H7=0),"","No Staff!"),H7/I7))</f>
        <v/>
      </c>
      <c r="K7" s="18"/>
      <c r="L7" s="18"/>
      <c r="M7" s="14" t="str">
        <f aca="false">IF(AND(K7="",L7=""),"",IF(L7=0,IF(OR(K7="",K7=0),"","No Staff!"),K7/L7))</f>
        <v/>
      </c>
      <c r="N7" s="18"/>
      <c r="O7" s="18"/>
      <c r="P7" s="14" t="str">
        <f aca="false">IF(AND(N7="",O7=""),"",IF(O7=0,IF(OR(N7="",N7=0),"","No Staff!"),N7/O7))</f>
        <v/>
      </c>
    </row>
    <row r="8" customFormat="false" ht="15" hidden="false" customHeight="true" outlineLevel="0" collapsed="false">
      <c r="A8" s="22" t="n">
        <v>0.270833333333333</v>
      </c>
      <c r="B8" s="18"/>
      <c r="C8" s="18"/>
      <c r="D8" s="14" t="str">
        <f aca="false">IF(AND(B8="",C8=""),"",IF(C8=0,IF(OR(B8="",B8=0),"","No Staff!"),B8/C8))</f>
        <v/>
      </c>
      <c r="E8" s="18"/>
      <c r="F8" s="18"/>
      <c r="G8" s="14" t="str">
        <f aca="false">IF(AND(E8="",F8=""),"",IF(F8=0,IF(OR(E8="",E8=0),"","No Staff!"),E8/F8))</f>
        <v/>
      </c>
      <c r="H8" s="18"/>
      <c r="I8" s="18"/>
      <c r="J8" s="14" t="str">
        <f aca="false">IF(AND(H8="",I8=""),"",IF(I8=0,IF(OR(H8="",H8=0),"","No Staff!"),H8/I8))</f>
        <v/>
      </c>
      <c r="K8" s="18"/>
      <c r="L8" s="18"/>
      <c r="M8" s="14" t="str">
        <f aca="false">IF(AND(K8="",L8=""),"",IF(L8=0,IF(OR(K8="",K8=0),"","No Staff!"),K8/L8))</f>
        <v/>
      </c>
      <c r="N8" s="18"/>
      <c r="O8" s="18"/>
      <c r="P8" s="14" t="str">
        <f aca="false">IF(AND(N8="",O8=""),"",IF(O8=0,IF(OR(N8="",N8=0),"","No Staff!"),N8/O8))</f>
        <v/>
      </c>
    </row>
    <row r="9" customFormat="false" ht="15" hidden="false" customHeight="true" outlineLevel="0" collapsed="false">
      <c r="A9" s="22" t="n">
        <v>0.291666666666667</v>
      </c>
      <c r="B9" s="18"/>
      <c r="C9" s="18"/>
      <c r="D9" s="14" t="str">
        <f aca="false">IF(AND(B9="",C9=""),"",IF(C9=0,IF(OR(B9="",B9=0),"","No Staff!"),B9/C9))</f>
        <v/>
      </c>
      <c r="E9" s="18"/>
      <c r="F9" s="18"/>
      <c r="G9" s="14" t="str">
        <f aca="false">IF(AND(E9="",F9=""),"",IF(F9=0,IF(OR(E9="",E9=0),"","No Staff!"),E9/F9))</f>
        <v/>
      </c>
      <c r="H9" s="18"/>
      <c r="I9" s="18"/>
      <c r="J9" s="14" t="str">
        <f aca="false">IF(AND(H9="",I9=""),"",IF(I9=0,IF(OR(H9="",H9=0),"","No Staff!"),H9/I9))</f>
        <v/>
      </c>
      <c r="K9" s="18"/>
      <c r="L9" s="18"/>
      <c r="M9" s="14" t="str">
        <f aca="false">IF(AND(K9="",L9=""),"",IF(L9=0,IF(OR(K9="",K9=0),"","No Staff!"),K9/L9))</f>
        <v/>
      </c>
      <c r="N9" s="18"/>
      <c r="O9" s="18"/>
      <c r="P9" s="14" t="str">
        <f aca="false">IF(AND(N9="",O9=""),"",IF(O9=0,IF(OR(N9="",N9=0),"","No Staff!"),N9/O9))</f>
        <v/>
      </c>
    </row>
    <row r="10" customFormat="false" ht="15" hidden="false" customHeight="true" outlineLevel="0" collapsed="false">
      <c r="A10" s="22" t="n">
        <v>0.3125</v>
      </c>
      <c r="B10" s="18"/>
      <c r="C10" s="18"/>
      <c r="D10" s="14" t="str">
        <f aca="false">IF(AND(B10="",C10=""),"",IF(C10=0,IF(OR(B10="",B10=0),"","No Staff!"),B10/C10))</f>
        <v/>
      </c>
      <c r="E10" s="18"/>
      <c r="F10" s="18"/>
      <c r="G10" s="14" t="str">
        <f aca="false">IF(AND(E10="",F10=""),"",IF(F10=0,IF(OR(E10="",E10=0),"","No Staff!"),E10/F10))</f>
        <v/>
      </c>
      <c r="H10" s="18"/>
      <c r="I10" s="18"/>
      <c r="J10" s="14" t="str">
        <f aca="false">IF(AND(H10="",I10=""),"",IF(I10=0,IF(OR(H10="",H10=0),"","No Staff!"),H10/I10))</f>
        <v/>
      </c>
      <c r="K10" s="18"/>
      <c r="L10" s="18"/>
      <c r="M10" s="14" t="str">
        <f aca="false">IF(AND(K10="",L10=""),"",IF(L10=0,IF(OR(K10="",K10=0),"","No Staff!"),K10/L10))</f>
        <v/>
      </c>
      <c r="N10" s="18"/>
      <c r="O10" s="18"/>
      <c r="P10" s="14" t="str">
        <f aca="false">IF(AND(N10="",O10=""),"",IF(O10=0,IF(OR(N10="",N10=0),"","No Staff!"),N10/O10))</f>
        <v/>
      </c>
    </row>
    <row r="11" customFormat="false" ht="15" hidden="false" customHeight="true" outlineLevel="0" collapsed="false">
      <c r="A11" s="22" t="n">
        <v>0.333333333333333</v>
      </c>
      <c r="B11" s="18"/>
      <c r="C11" s="18"/>
      <c r="D11" s="14" t="str">
        <f aca="false">IF(AND(B11="",C11=""),"",IF(C11=0,IF(OR(B11="",B11=0),"","No Staff!"),B11/C11))</f>
        <v/>
      </c>
      <c r="E11" s="18"/>
      <c r="F11" s="18"/>
      <c r="G11" s="14" t="str">
        <f aca="false">IF(AND(E11="",F11=""),"",IF(F11=0,IF(OR(E11="",E11=0),"","No Staff!"),E11/F11))</f>
        <v/>
      </c>
      <c r="H11" s="18"/>
      <c r="I11" s="18"/>
      <c r="J11" s="14" t="str">
        <f aca="false">IF(AND(H11="",I11=""),"",IF(I11=0,IF(OR(H11="",H11=0),"","No Staff!"),H11/I11))</f>
        <v/>
      </c>
      <c r="K11" s="18"/>
      <c r="L11" s="18"/>
      <c r="M11" s="14" t="str">
        <f aca="false">IF(AND(K11="",L11=""),"",IF(L11=0,IF(OR(K11="",K11=0),"","No Staff!"),K11/L11))</f>
        <v/>
      </c>
      <c r="N11" s="18"/>
      <c r="O11" s="18"/>
      <c r="P11" s="14" t="str">
        <f aca="false">IF(AND(N11="",O11=""),"",IF(O11=0,IF(OR(N11="",N11=0),"","No Staff!"),N11/O11))</f>
        <v/>
      </c>
    </row>
    <row r="12" customFormat="false" ht="15" hidden="false" customHeight="true" outlineLevel="0" collapsed="false">
      <c r="A12" s="22" t="n">
        <v>0.354166666666667</v>
      </c>
      <c r="B12" s="18"/>
      <c r="C12" s="18"/>
      <c r="D12" s="14" t="str">
        <f aca="false">IF(AND(B12="",C12=""),"",IF(C12=0,IF(OR(B12="",B12=0),"","No Staff!"),B12/C12))</f>
        <v/>
      </c>
      <c r="E12" s="18"/>
      <c r="F12" s="18"/>
      <c r="G12" s="14" t="str">
        <f aca="false">IF(AND(E12="",F12=""),"",IF(F12=0,IF(OR(E12="",E12=0),"","No Staff!"),E12/F12))</f>
        <v/>
      </c>
      <c r="H12" s="18"/>
      <c r="I12" s="18"/>
      <c r="J12" s="14" t="str">
        <f aca="false">IF(AND(H12="",I12=""),"",IF(I12=0,IF(OR(H12="",H12=0),"","No Staff!"),H12/I12))</f>
        <v/>
      </c>
      <c r="K12" s="18"/>
      <c r="L12" s="18"/>
      <c r="M12" s="14" t="str">
        <f aca="false">IF(AND(K12="",L12=""),"",IF(L12=0,IF(OR(K12="",K12=0),"","No Staff!"),K12/L12))</f>
        <v/>
      </c>
      <c r="N12" s="18"/>
      <c r="O12" s="18"/>
      <c r="P12" s="14" t="str">
        <f aca="false">IF(AND(N12="",O12=""),"",IF(O12=0,IF(OR(N12="",N12=0),"","No Staff!"),N12/O12))</f>
        <v/>
      </c>
    </row>
    <row r="13" customFormat="false" ht="15" hidden="false" customHeight="true" outlineLevel="0" collapsed="false">
      <c r="A13" s="22" t="n">
        <v>0.375</v>
      </c>
      <c r="B13" s="18"/>
      <c r="C13" s="18"/>
      <c r="D13" s="14" t="str">
        <f aca="false">IF(AND(B13="",C13=""),"",IF(C13=0,IF(OR(B13="",B13=0),"","No Staff!"),B13/C13))</f>
        <v/>
      </c>
      <c r="E13" s="18"/>
      <c r="F13" s="18"/>
      <c r="G13" s="14" t="str">
        <f aca="false">IF(AND(E13="",F13=""),"",IF(F13=0,IF(OR(E13="",E13=0),"","No Staff!"),E13/F13))</f>
        <v/>
      </c>
      <c r="H13" s="18"/>
      <c r="I13" s="18"/>
      <c r="J13" s="14" t="str">
        <f aca="false">IF(AND(H13="",I13=""),"",IF(I13=0,IF(OR(H13="",H13=0),"","No Staff!"),H13/I13))</f>
        <v/>
      </c>
      <c r="K13" s="18"/>
      <c r="L13" s="18"/>
      <c r="M13" s="14" t="str">
        <f aca="false">IF(AND(K13="",L13=""),"",IF(L13=0,IF(OR(K13="",K13=0),"","No Staff!"),K13/L13))</f>
        <v/>
      </c>
      <c r="N13" s="18"/>
      <c r="O13" s="18"/>
      <c r="P13" s="14" t="str">
        <f aca="false">IF(AND(N13="",O13=""),"",IF(O13=0,IF(OR(N13="",N13=0),"","No Staff!"),N13/O13))</f>
        <v/>
      </c>
    </row>
    <row r="14" customFormat="false" ht="15" hidden="false" customHeight="true" outlineLevel="0" collapsed="false">
      <c r="A14" s="22" t="n">
        <v>0.395833333333333</v>
      </c>
      <c r="B14" s="18"/>
      <c r="C14" s="18"/>
      <c r="D14" s="14" t="str">
        <f aca="false">IF(AND(B14="",C14=""),"",IF(C14=0,IF(OR(B14="",B14=0),"","No Staff!"),B14/C14))</f>
        <v/>
      </c>
      <c r="E14" s="18"/>
      <c r="F14" s="18"/>
      <c r="G14" s="14" t="str">
        <f aca="false">IF(AND(E14="",F14=""),"",IF(F14=0,IF(OR(E14="",E14=0),"","No Staff!"),E14/F14))</f>
        <v/>
      </c>
      <c r="H14" s="18"/>
      <c r="I14" s="18"/>
      <c r="J14" s="14" t="str">
        <f aca="false">IF(AND(H14="",I14=""),"",IF(I14=0,IF(OR(H14="",H14=0),"","No Staff!"),H14/I14))</f>
        <v/>
      </c>
      <c r="K14" s="18"/>
      <c r="L14" s="18"/>
      <c r="M14" s="14" t="str">
        <f aca="false">IF(AND(K14="",L14=""),"",IF(L14=0,IF(OR(K14="",K14=0),"","No Staff!"),K14/L14))</f>
        <v/>
      </c>
      <c r="N14" s="18"/>
      <c r="O14" s="18"/>
      <c r="P14" s="14" t="str">
        <f aca="false">IF(AND(N14="",O14=""),"",IF(O14=0,IF(OR(N14="",N14=0),"","No Staff!"),N14/O14))</f>
        <v/>
      </c>
    </row>
    <row r="15" customFormat="false" ht="15" hidden="false" customHeight="true" outlineLevel="0" collapsed="false">
      <c r="A15" s="22" t="n">
        <v>0.416666666666667</v>
      </c>
      <c r="B15" s="18"/>
      <c r="C15" s="18"/>
      <c r="D15" s="14" t="str">
        <f aca="false">IF(AND(B15="",C15=""),"",IF(C15=0,IF(OR(B15="",B15=0),"","No Staff!"),B15/C15))</f>
        <v/>
      </c>
      <c r="E15" s="18"/>
      <c r="F15" s="18"/>
      <c r="G15" s="14" t="str">
        <f aca="false">IF(AND(E15="",F15=""),"",IF(F15=0,IF(OR(E15="",E15=0),"","No Staff!"),E15/F15))</f>
        <v/>
      </c>
      <c r="H15" s="18"/>
      <c r="I15" s="18"/>
      <c r="J15" s="14" t="str">
        <f aca="false">IF(AND(H15="",I15=""),"",IF(I15=0,IF(OR(H15="",H15=0),"","No Staff!"),H15/I15))</f>
        <v/>
      </c>
      <c r="K15" s="18"/>
      <c r="L15" s="18"/>
      <c r="M15" s="14" t="str">
        <f aca="false">IF(AND(K15="",L15=""),"",IF(L15=0,IF(OR(K15="",K15=0),"","No Staff!"),K15/L15))</f>
        <v/>
      </c>
      <c r="N15" s="18"/>
      <c r="O15" s="18"/>
      <c r="P15" s="14" t="str">
        <f aca="false">IF(AND(N15="",O15=""),"",IF(O15=0,IF(OR(N15="",N15=0),"","No Staff!"),N15/O15))</f>
        <v/>
      </c>
    </row>
    <row r="16" customFormat="false" ht="15" hidden="false" customHeight="true" outlineLevel="0" collapsed="false">
      <c r="A16" s="22" t="n">
        <v>0.4375</v>
      </c>
      <c r="B16" s="18"/>
      <c r="C16" s="18"/>
      <c r="D16" s="14" t="str">
        <f aca="false">IF(AND(B16="",C16=""),"",IF(C16=0,IF(OR(B16="",B16=0),"","No Staff!"),B16/C16))</f>
        <v/>
      </c>
      <c r="E16" s="18"/>
      <c r="F16" s="18"/>
      <c r="G16" s="14" t="str">
        <f aca="false">IF(AND(E16="",F16=""),"",IF(F16=0,IF(OR(E16="",E16=0),"","No Staff!"),E16/F16))</f>
        <v/>
      </c>
      <c r="H16" s="18"/>
      <c r="I16" s="18"/>
      <c r="J16" s="14" t="str">
        <f aca="false">IF(AND(H16="",I16=""),"",IF(I16=0,IF(OR(H16="",H16=0),"","No Staff!"),H16/I16))</f>
        <v/>
      </c>
      <c r="K16" s="18"/>
      <c r="L16" s="18"/>
      <c r="M16" s="14" t="str">
        <f aca="false">IF(AND(K16="",L16=""),"",IF(L16=0,IF(OR(K16="",K16=0),"","No Staff!"),K16/L16))</f>
        <v/>
      </c>
      <c r="N16" s="18"/>
      <c r="O16" s="18"/>
      <c r="P16" s="14" t="str">
        <f aca="false">IF(AND(N16="",O16=""),"",IF(O16=0,IF(OR(N16="",N16=0),"","No Staff!"),N16/O16))</f>
        <v/>
      </c>
    </row>
    <row r="17" customFormat="false" ht="15" hidden="false" customHeight="true" outlineLevel="0" collapsed="false">
      <c r="A17" s="22" t="n">
        <v>0.458333333333333</v>
      </c>
      <c r="B17" s="18"/>
      <c r="C17" s="18"/>
      <c r="D17" s="14" t="str">
        <f aca="false">IF(AND(B17="",C17=""),"",IF(C17=0,IF(OR(B17="",B17=0),"","No Staff!"),B17/C17))</f>
        <v/>
      </c>
      <c r="E17" s="18"/>
      <c r="F17" s="18"/>
      <c r="G17" s="14" t="str">
        <f aca="false">IF(AND(E17="",F17=""),"",IF(F17=0,IF(OR(E17="",E17=0),"","No Staff!"),E17/F17))</f>
        <v/>
      </c>
      <c r="H17" s="18"/>
      <c r="I17" s="18"/>
      <c r="J17" s="14" t="str">
        <f aca="false">IF(AND(H17="",I17=""),"",IF(I17=0,IF(OR(H17="",H17=0),"","No Staff!"),H17/I17))</f>
        <v/>
      </c>
      <c r="K17" s="18"/>
      <c r="L17" s="18"/>
      <c r="M17" s="14" t="str">
        <f aca="false">IF(AND(K17="",L17=""),"",IF(L17=0,IF(OR(K17="",K17=0),"","No Staff!"),K17/L17))</f>
        <v/>
      </c>
      <c r="N17" s="18"/>
      <c r="O17" s="18"/>
      <c r="P17" s="14" t="str">
        <f aca="false">IF(AND(N17="",O17=""),"",IF(O17=0,IF(OR(N17="",N17=0),"","No Staff!"),N17/O17))</f>
        <v/>
      </c>
    </row>
    <row r="18" customFormat="false" ht="15" hidden="false" customHeight="true" outlineLevel="0" collapsed="false">
      <c r="A18" s="22" t="n">
        <v>0.479166666666667</v>
      </c>
      <c r="B18" s="18"/>
      <c r="C18" s="18"/>
      <c r="D18" s="14" t="str">
        <f aca="false">IF(AND(B18="",C18=""),"",IF(C18=0,IF(OR(B18="",B18=0),"","No Staff!"),B18/C18))</f>
        <v/>
      </c>
      <c r="E18" s="18"/>
      <c r="F18" s="18"/>
      <c r="G18" s="14" t="str">
        <f aca="false">IF(AND(E18="",F18=""),"",IF(F18=0,IF(OR(E18="",E18=0),"","No Staff!"),E18/F18))</f>
        <v/>
      </c>
      <c r="H18" s="18"/>
      <c r="I18" s="18"/>
      <c r="J18" s="14" t="str">
        <f aca="false">IF(AND(H18="",I18=""),"",IF(I18=0,IF(OR(H18="",H18=0),"","No Staff!"),H18/I18))</f>
        <v/>
      </c>
      <c r="K18" s="18"/>
      <c r="L18" s="18"/>
      <c r="M18" s="14" t="str">
        <f aca="false">IF(AND(K18="",L18=""),"",IF(L18=0,IF(OR(K18="",K18=0),"","No Staff!"),K18/L18))</f>
        <v/>
      </c>
      <c r="N18" s="18"/>
      <c r="O18" s="18"/>
      <c r="P18" s="14" t="str">
        <f aca="false">IF(AND(N18="",O18=""),"",IF(O18=0,IF(OR(N18="",N18=0),"","No Staff!"),N18/O18))</f>
        <v/>
      </c>
    </row>
    <row r="19" customFormat="false" ht="15" hidden="false" customHeight="true" outlineLevel="0" collapsed="false">
      <c r="A19" s="22" t="n">
        <v>0.5</v>
      </c>
      <c r="B19" s="18"/>
      <c r="C19" s="18"/>
      <c r="D19" s="14" t="str">
        <f aca="false">IF(AND(B19="",C19=""),"",IF(C19=0,IF(OR(B19="",B19=0),"","No Staff!"),B19/C19))</f>
        <v/>
      </c>
      <c r="E19" s="18"/>
      <c r="F19" s="18"/>
      <c r="G19" s="14" t="str">
        <f aca="false">IF(AND(E19="",F19=""),"",IF(F19=0,IF(OR(E19="",E19=0),"","No Staff!"),E19/F19))</f>
        <v/>
      </c>
      <c r="H19" s="18"/>
      <c r="I19" s="18"/>
      <c r="J19" s="14" t="str">
        <f aca="false">IF(AND(H19="",I19=""),"",IF(I19=0,IF(OR(H19="",H19=0),"","No Staff!"),H19/I19))</f>
        <v/>
      </c>
      <c r="K19" s="18"/>
      <c r="L19" s="18"/>
      <c r="M19" s="14" t="str">
        <f aca="false">IF(AND(K19="",L19=""),"",IF(L19=0,IF(OR(K19="",K19=0),"","No Staff!"),K19/L19))</f>
        <v/>
      </c>
      <c r="N19" s="18"/>
      <c r="O19" s="18"/>
      <c r="P19" s="14" t="str">
        <f aca="false">IF(AND(N19="",O19=""),"",IF(O19=0,IF(OR(N19="",N19=0),"","No Staff!"),N19/O19))</f>
        <v/>
      </c>
    </row>
    <row r="20" customFormat="false" ht="15" hidden="false" customHeight="true" outlineLevel="0" collapsed="false">
      <c r="A20" s="22" t="n">
        <v>0.520833333333333</v>
      </c>
      <c r="B20" s="18"/>
      <c r="C20" s="18"/>
      <c r="D20" s="14" t="str">
        <f aca="false">IF(AND(B20="",C20=""),"",IF(C20=0,IF(OR(B20="",B20=0),"","No Staff!"),B20/C20))</f>
        <v/>
      </c>
      <c r="E20" s="18"/>
      <c r="F20" s="18"/>
      <c r="G20" s="14" t="str">
        <f aca="false">IF(AND(E20="",F20=""),"",IF(F20=0,IF(OR(E20="",E20=0),"","No Staff!"),E20/F20))</f>
        <v/>
      </c>
      <c r="H20" s="18"/>
      <c r="I20" s="18"/>
      <c r="J20" s="14" t="str">
        <f aca="false">IF(AND(H20="",I20=""),"",IF(I20=0,IF(OR(H20="",H20=0),"","No Staff!"),H20/I20))</f>
        <v/>
      </c>
      <c r="K20" s="18"/>
      <c r="L20" s="18"/>
      <c r="M20" s="14" t="str">
        <f aca="false">IF(AND(K20="",L20=""),"",IF(L20=0,IF(OR(K20="",K20=0),"","No Staff!"),K20/L20))</f>
        <v/>
      </c>
      <c r="N20" s="18"/>
      <c r="O20" s="18"/>
      <c r="P20" s="14" t="str">
        <f aca="false">IF(AND(N20="",O20=""),"",IF(O20=0,IF(OR(N20="",N20=0),"","No Staff!"),N20/O20))</f>
        <v/>
      </c>
    </row>
    <row r="21" customFormat="false" ht="15" hidden="false" customHeight="true" outlineLevel="0" collapsed="false">
      <c r="A21" s="22" t="n">
        <v>0.541666666666667</v>
      </c>
      <c r="B21" s="18"/>
      <c r="C21" s="18"/>
      <c r="D21" s="14" t="str">
        <f aca="false">IF(AND(B21="",C21=""),"",IF(C21=0,IF(OR(B21="",B21=0),"","No Staff!"),B21/C21))</f>
        <v/>
      </c>
      <c r="E21" s="18"/>
      <c r="F21" s="18"/>
      <c r="G21" s="14" t="str">
        <f aca="false">IF(AND(E21="",F21=""),"",IF(F21=0,IF(OR(E21="",E21=0),"","No Staff!"),E21/F21))</f>
        <v/>
      </c>
      <c r="H21" s="18"/>
      <c r="I21" s="18"/>
      <c r="J21" s="14" t="str">
        <f aca="false">IF(AND(H21="",I21=""),"",IF(I21=0,IF(OR(H21="",H21=0),"","No Staff!"),H21/I21))</f>
        <v/>
      </c>
      <c r="K21" s="18"/>
      <c r="L21" s="18"/>
      <c r="M21" s="14" t="str">
        <f aca="false">IF(AND(K21="",L21=""),"",IF(L21=0,IF(OR(K21="",K21=0),"","No Staff!"),K21/L21))</f>
        <v/>
      </c>
      <c r="N21" s="18"/>
      <c r="O21" s="18"/>
      <c r="P21" s="14" t="str">
        <f aca="false">IF(AND(N21="",O21=""),"",IF(O21=0,IF(OR(N21="",N21=0),"","No Staff!"),N21/O21))</f>
        <v/>
      </c>
    </row>
    <row r="22" customFormat="false" ht="15" hidden="false" customHeight="true" outlineLevel="0" collapsed="false">
      <c r="A22" s="22" t="n">
        <v>0.5625</v>
      </c>
      <c r="B22" s="18"/>
      <c r="C22" s="18"/>
      <c r="D22" s="14" t="str">
        <f aca="false">IF(AND(B22="",C22=""),"",IF(C22=0,IF(OR(B22="",B22=0),"","No Staff!"),B22/C22))</f>
        <v/>
      </c>
      <c r="E22" s="18"/>
      <c r="F22" s="18"/>
      <c r="G22" s="14" t="str">
        <f aca="false">IF(AND(E22="",F22=""),"",IF(F22=0,IF(OR(E22="",E22=0),"","No Staff!"),E22/F22))</f>
        <v/>
      </c>
      <c r="H22" s="18"/>
      <c r="I22" s="18"/>
      <c r="J22" s="14" t="str">
        <f aca="false">IF(AND(H22="",I22=""),"",IF(I22=0,IF(OR(H22="",H22=0),"","No Staff!"),H22/I22))</f>
        <v/>
      </c>
      <c r="K22" s="18"/>
      <c r="L22" s="18"/>
      <c r="M22" s="14" t="str">
        <f aca="false">IF(AND(K22="",L22=""),"",IF(L22=0,IF(OR(K22="",K22=0),"","No Staff!"),K22/L22))</f>
        <v/>
      </c>
      <c r="N22" s="18"/>
      <c r="O22" s="18"/>
      <c r="P22" s="14" t="str">
        <f aca="false">IF(AND(N22="",O22=""),"",IF(O22=0,IF(OR(N22="",N22=0),"","No Staff!"),N22/O22))</f>
        <v/>
      </c>
    </row>
    <row r="23" customFormat="false" ht="15" hidden="false" customHeight="true" outlineLevel="0" collapsed="false">
      <c r="A23" s="22" t="n">
        <v>0.583333333333333</v>
      </c>
      <c r="B23" s="18"/>
      <c r="C23" s="18"/>
      <c r="D23" s="14" t="str">
        <f aca="false">IF(AND(B23="",C23=""),"",IF(C23=0,IF(OR(B23="",B23=0),"","No Staff!"),B23/C23))</f>
        <v/>
      </c>
      <c r="E23" s="18"/>
      <c r="F23" s="18"/>
      <c r="G23" s="14" t="str">
        <f aca="false">IF(AND(E23="",F23=""),"",IF(F23=0,IF(OR(E23="",E23=0),"","No Staff!"),E23/F23))</f>
        <v/>
      </c>
      <c r="H23" s="18"/>
      <c r="I23" s="18"/>
      <c r="J23" s="14" t="str">
        <f aca="false">IF(AND(H23="",I23=""),"",IF(I23=0,IF(OR(H23="",H23=0),"","No Staff!"),H23/I23))</f>
        <v/>
      </c>
      <c r="K23" s="18"/>
      <c r="L23" s="18"/>
      <c r="M23" s="14" t="str">
        <f aca="false">IF(AND(K23="",L23=""),"",IF(L23=0,IF(OR(K23="",K23=0),"","No Staff!"),K23/L23))</f>
        <v/>
      </c>
      <c r="N23" s="18"/>
      <c r="O23" s="18"/>
      <c r="P23" s="14" t="str">
        <f aca="false">IF(AND(N23="",O23=""),"",IF(O23=0,IF(OR(N23="",N23=0),"","No Staff!"),N23/O23))</f>
        <v/>
      </c>
    </row>
    <row r="24" customFormat="false" ht="15" hidden="false" customHeight="true" outlineLevel="0" collapsed="false">
      <c r="A24" s="22" t="n">
        <v>0.604166666666667</v>
      </c>
      <c r="B24" s="18"/>
      <c r="C24" s="18"/>
      <c r="D24" s="14" t="str">
        <f aca="false">IF(AND(B24="",C24=""),"",IF(C24=0,IF(OR(B24="",B24=0),"","No Staff!"),B24/C24))</f>
        <v/>
      </c>
      <c r="E24" s="18"/>
      <c r="F24" s="18"/>
      <c r="G24" s="14" t="str">
        <f aca="false">IF(AND(E24="",F24=""),"",IF(F24=0,IF(OR(E24="",E24=0),"","No Staff!"),E24/F24))</f>
        <v/>
      </c>
      <c r="H24" s="18"/>
      <c r="I24" s="18"/>
      <c r="J24" s="14" t="str">
        <f aca="false">IF(AND(H24="",I24=""),"",IF(I24=0,IF(OR(H24="",H24=0),"","No Staff!"),H24/I24))</f>
        <v/>
      </c>
      <c r="K24" s="18"/>
      <c r="L24" s="18"/>
      <c r="M24" s="14" t="str">
        <f aca="false">IF(AND(K24="",L24=""),"",IF(L24=0,IF(OR(K24="",K24=0),"","No Staff!"),K24/L24))</f>
        <v/>
      </c>
      <c r="N24" s="18"/>
      <c r="O24" s="18"/>
      <c r="P24" s="14" t="str">
        <f aca="false">IF(AND(N24="",O24=""),"",IF(O24=0,IF(OR(N24="",N24=0),"","No Staff!"),N24/O24))</f>
        <v/>
      </c>
    </row>
    <row r="25" customFormat="false" ht="15" hidden="false" customHeight="true" outlineLevel="0" collapsed="false">
      <c r="A25" s="22" t="n">
        <v>0.625</v>
      </c>
      <c r="B25" s="18"/>
      <c r="C25" s="18"/>
      <c r="D25" s="14" t="str">
        <f aca="false">IF(AND(B25="",C25=""),"",IF(C25=0,IF(OR(B25="",B25=0),"","No Staff!"),B25/C25))</f>
        <v/>
      </c>
      <c r="E25" s="18"/>
      <c r="F25" s="18"/>
      <c r="G25" s="14" t="str">
        <f aca="false">IF(AND(E25="",F25=""),"",IF(F25=0,IF(OR(E25="",E25=0),"","No Staff!"),E25/F25))</f>
        <v/>
      </c>
      <c r="H25" s="18"/>
      <c r="I25" s="18"/>
      <c r="J25" s="14" t="str">
        <f aca="false">IF(AND(H25="",I25=""),"",IF(I25=0,IF(OR(H25="",H25=0),"","No Staff!"),H25/I25))</f>
        <v/>
      </c>
      <c r="K25" s="18"/>
      <c r="L25" s="18"/>
      <c r="M25" s="14" t="str">
        <f aca="false">IF(AND(K25="",L25=""),"",IF(L25=0,IF(OR(K25="",K25=0),"","No Staff!"),K25/L25))</f>
        <v/>
      </c>
      <c r="N25" s="18"/>
      <c r="O25" s="18"/>
      <c r="P25" s="14" t="str">
        <f aca="false">IF(AND(N25="",O25=""),"",IF(O25=0,IF(OR(N25="",N25=0),"","No Staff!"),N25/O25))</f>
        <v/>
      </c>
    </row>
    <row r="26" customFormat="false" ht="15" hidden="false" customHeight="true" outlineLevel="0" collapsed="false">
      <c r="A26" s="22" t="n">
        <v>0.645833333333333</v>
      </c>
      <c r="B26" s="18"/>
      <c r="C26" s="18"/>
      <c r="D26" s="14" t="str">
        <f aca="false">IF(AND(B26="",C26=""),"",IF(C26=0,IF(OR(B26="",B26=0),"","No Staff!"),B26/C26))</f>
        <v/>
      </c>
      <c r="E26" s="18"/>
      <c r="F26" s="18"/>
      <c r="G26" s="14" t="str">
        <f aca="false">IF(AND(E26="",F26=""),"",IF(F26=0,IF(OR(E26="",E26=0),"","No Staff!"),E26/F26))</f>
        <v/>
      </c>
      <c r="H26" s="18"/>
      <c r="I26" s="18"/>
      <c r="J26" s="14" t="str">
        <f aca="false">IF(AND(H26="",I26=""),"",IF(I26=0,IF(OR(H26="",H26=0),"","No Staff!"),H26/I26))</f>
        <v/>
      </c>
      <c r="K26" s="18"/>
      <c r="L26" s="18"/>
      <c r="M26" s="14" t="str">
        <f aca="false">IF(AND(K26="",L26=""),"",IF(L26=0,IF(OR(K26="",K26=0),"","No Staff!"),K26/L26))</f>
        <v/>
      </c>
      <c r="N26" s="18"/>
      <c r="O26" s="18"/>
      <c r="P26" s="14" t="str">
        <f aca="false">IF(AND(N26="",O26=""),"",IF(O26=0,IF(OR(N26="",N26=0),"","No Staff!"),N26/O26))</f>
        <v/>
      </c>
    </row>
    <row r="27" customFormat="false" ht="15" hidden="false" customHeight="true" outlineLevel="0" collapsed="false">
      <c r="A27" s="22" t="n">
        <v>0.666666666666667</v>
      </c>
      <c r="B27" s="18"/>
      <c r="C27" s="18"/>
      <c r="D27" s="14" t="str">
        <f aca="false">IF(AND(B27="",C27=""),"",IF(C27=0,IF(OR(B27="",B27=0),"","No Staff!"),B27/C27))</f>
        <v/>
      </c>
      <c r="E27" s="18"/>
      <c r="F27" s="18"/>
      <c r="G27" s="14" t="str">
        <f aca="false">IF(AND(E27="",F27=""),"",IF(F27=0,IF(OR(E27="",E27=0),"","No Staff!"),E27/F27))</f>
        <v/>
      </c>
      <c r="H27" s="18"/>
      <c r="I27" s="18"/>
      <c r="J27" s="14" t="str">
        <f aca="false">IF(AND(H27="",I27=""),"",IF(I27=0,IF(OR(H27="",H27=0),"","No Staff!"),H27/I27))</f>
        <v/>
      </c>
      <c r="K27" s="18"/>
      <c r="L27" s="18"/>
      <c r="M27" s="14" t="str">
        <f aca="false">IF(AND(K27="",L27=""),"",IF(L27=0,IF(OR(K27="",K27=0),"","No Staff!"),K27/L27))</f>
        <v/>
      </c>
      <c r="N27" s="18"/>
      <c r="O27" s="18"/>
      <c r="P27" s="14" t="str">
        <f aca="false">IF(AND(N27="",O27=""),"",IF(O27=0,IF(OR(N27="",N27=0),"","No Staff!"),N27/O27))</f>
        <v/>
      </c>
    </row>
    <row r="28" customFormat="false" ht="15" hidden="false" customHeight="true" outlineLevel="0" collapsed="false">
      <c r="A28" s="22" t="n">
        <v>0.6875</v>
      </c>
      <c r="B28" s="18"/>
      <c r="C28" s="18"/>
      <c r="D28" s="14" t="str">
        <f aca="false">IF(AND(B28="",C28=""),"",IF(C28=0,IF(OR(B28="",B28=0),"","No Staff!"),B28/C28))</f>
        <v/>
      </c>
      <c r="E28" s="18"/>
      <c r="F28" s="18"/>
      <c r="G28" s="14" t="str">
        <f aca="false">IF(AND(E28="",F28=""),"",IF(F28=0,IF(OR(E28="",E28=0),"","No Staff!"),E28/F28))</f>
        <v/>
      </c>
      <c r="H28" s="18"/>
      <c r="I28" s="18"/>
      <c r="J28" s="14" t="str">
        <f aca="false">IF(AND(H28="",I28=""),"",IF(I28=0,IF(OR(H28="",H28=0),"","No Staff!"),H28/I28))</f>
        <v/>
      </c>
      <c r="K28" s="18"/>
      <c r="L28" s="18"/>
      <c r="M28" s="14" t="str">
        <f aca="false">IF(AND(K28="",L28=""),"",IF(L28=0,IF(OR(K28="",K28=0),"","No Staff!"),K28/L28))</f>
        <v/>
      </c>
      <c r="N28" s="18"/>
      <c r="O28" s="18"/>
      <c r="P28" s="14" t="str">
        <f aca="false">IF(AND(N28="",O28=""),"",IF(O28=0,IF(OR(N28="",N28=0),"","No Staff!"),N28/O28))</f>
        <v/>
      </c>
    </row>
    <row r="29" customFormat="false" ht="15" hidden="false" customHeight="true" outlineLevel="0" collapsed="false">
      <c r="A29" s="22" t="n">
        <v>0.708333333333333</v>
      </c>
      <c r="B29" s="18"/>
      <c r="C29" s="18"/>
      <c r="D29" s="14" t="str">
        <f aca="false">IF(AND(B29="",C29=""),"",IF(C29=0,IF(OR(B29="",B29=0),"","No Staff!"),B29/C29))</f>
        <v/>
      </c>
      <c r="E29" s="18"/>
      <c r="F29" s="18"/>
      <c r="G29" s="14" t="str">
        <f aca="false">IF(AND(E29="",F29=""),"",IF(F29=0,IF(OR(E29="",E29=0),"","No Staff!"),E29/F29))</f>
        <v/>
      </c>
      <c r="H29" s="18"/>
      <c r="I29" s="18"/>
      <c r="J29" s="14" t="str">
        <f aca="false">IF(AND(H29="",I29=""),"",IF(I29=0,IF(OR(H29="",H29=0),"","No Staff!"),H29/I29))</f>
        <v/>
      </c>
      <c r="K29" s="18"/>
      <c r="L29" s="18"/>
      <c r="M29" s="14" t="str">
        <f aca="false">IF(AND(K29="",L29=""),"",IF(L29=0,IF(OR(K29="",K29=0),"","No Staff!"),K29/L29))</f>
        <v/>
      </c>
      <c r="N29" s="18"/>
      <c r="O29" s="18"/>
      <c r="P29" s="14" t="str">
        <f aca="false">IF(AND(N29="",O29=""),"",IF(O29=0,IF(OR(N29="",N29=0),"","No Staff!"),N29/O29))</f>
        <v/>
      </c>
    </row>
    <row r="30" customFormat="false" ht="15" hidden="false" customHeight="true" outlineLevel="0" collapsed="false">
      <c r="A30" s="22" t="n">
        <v>0.729166666666667</v>
      </c>
      <c r="B30" s="18"/>
      <c r="C30" s="18"/>
      <c r="D30" s="14" t="str">
        <f aca="false">IF(AND(B30="",C30=""),"",IF(C30=0,IF(OR(B30="",B30=0),"","No Staff!"),B30/C30))</f>
        <v/>
      </c>
      <c r="E30" s="18"/>
      <c r="F30" s="18"/>
      <c r="G30" s="14" t="str">
        <f aca="false">IF(AND(E30="",F30=""),"",IF(F30=0,IF(OR(E30="",E30=0),"","No Staff!"),E30/F30))</f>
        <v/>
      </c>
      <c r="H30" s="18"/>
      <c r="I30" s="18"/>
      <c r="J30" s="14" t="str">
        <f aca="false">IF(AND(H30="",I30=""),"",IF(I30=0,IF(OR(H30="",H30=0),"","No Staff!"),H30/I30))</f>
        <v/>
      </c>
      <c r="K30" s="18"/>
      <c r="L30" s="18"/>
      <c r="M30" s="14" t="str">
        <f aca="false">IF(AND(K30="",L30=""),"",IF(L30=0,IF(OR(K30="",K30=0),"","No Staff!"),K30/L30))</f>
        <v/>
      </c>
      <c r="N30" s="18"/>
      <c r="O30" s="18"/>
      <c r="P30" s="14" t="str">
        <f aca="false">IF(AND(N30="",O30=""),"",IF(O30=0,IF(OR(N30="",N30=0),"","No Staff!"),N30/O30))</f>
        <v/>
      </c>
    </row>
    <row r="31" customFormat="false" ht="15" hidden="false" customHeight="true" outlineLevel="0" collapsed="false">
      <c r="A31" s="22" t="n">
        <v>0.75</v>
      </c>
      <c r="B31" s="18"/>
      <c r="C31" s="18"/>
      <c r="D31" s="14" t="str">
        <f aca="false">IF(AND(B31="",C31=""),"",IF(C31=0,IF(OR(B31="",B31=0),"","No Staff!"),B31/C31))</f>
        <v/>
      </c>
      <c r="E31" s="18"/>
      <c r="F31" s="18"/>
      <c r="G31" s="14" t="str">
        <f aca="false">IF(AND(E31="",F31=""),"",IF(F31=0,IF(OR(E31="",E31=0),"","No Staff!"),E31/F31))</f>
        <v/>
      </c>
      <c r="H31" s="18"/>
      <c r="I31" s="18"/>
      <c r="J31" s="14" t="str">
        <f aca="false">IF(AND(H31="",I31=""),"",IF(I31=0,IF(OR(H31="",H31=0),"","No Staff!"),H31/I31))</f>
        <v/>
      </c>
      <c r="K31" s="18"/>
      <c r="L31" s="18"/>
      <c r="M31" s="14" t="str">
        <f aca="false">IF(AND(K31="",L31=""),"",IF(L31=0,IF(OR(K31="",K31=0),"","No Staff!"),K31/L31))</f>
        <v/>
      </c>
      <c r="N31" s="18"/>
      <c r="O31" s="18"/>
      <c r="P31" s="14" t="str">
        <f aca="false">IF(AND(N31="",O31=""),"",IF(O31=0,IF(OR(N31="",N31=0),"","No Staff!"),N31/O31))</f>
        <v/>
      </c>
    </row>
  </sheetData>
  <mergeCells count="6">
    <mergeCell ref="A5:A6"/>
    <mergeCell ref="B5:D5"/>
    <mergeCell ref="E5:G5"/>
    <mergeCell ref="H5:J5"/>
    <mergeCell ref="K5:M5"/>
    <mergeCell ref="N5:P5"/>
  </mergeCells>
  <conditionalFormatting sqref="D7:D31">
    <cfRule type="expression" priority="2" aboveAverage="0" equalAverage="0" bottom="0" percent="0" rank="0" text="" dxfId="0">
      <formula>D7="No Staff!"</formula>
    </cfRule>
    <cfRule type="expression" priority="3" aboveAverage="0" equalAverage="0" bottom="0" percent="0" rank="0" text="" dxfId="1">
      <formula>AND(ISNUMBER(D7),ABS(D7-$C$3)&lt;=0.05)</formula>
    </cfRule>
    <cfRule type="expression" priority="4" aboveAverage="0" equalAverage="0" bottom="0" percent="0" rank="0" text="" dxfId="2">
      <formula>AND(ISNUMBER(D7),D7&gt;$C$3+0.05)</formula>
    </cfRule>
    <cfRule type="expression" priority="5" aboveAverage="0" equalAverage="0" bottom="0" percent="0" rank="0" text="" dxfId="3">
      <formula>AND(ISNUMBER(D7),D7&lt;$C$3-0.05)</formula>
    </cfRule>
  </conditionalFormatting>
  <conditionalFormatting sqref="G7:G31">
    <cfRule type="expression" priority="6" aboveAverage="0" equalAverage="0" bottom="0" percent="0" rank="0" text="" dxfId="0">
      <formula>G7="No Staff!"</formula>
    </cfRule>
    <cfRule type="expression" priority="7" aboveAverage="0" equalAverage="0" bottom="0" percent="0" rank="0" text="" dxfId="1">
      <formula>AND(ISNUMBER(G7),ABS(G7-$C$3)&lt;=0.05)</formula>
    </cfRule>
    <cfRule type="expression" priority="8" aboveAverage="0" equalAverage="0" bottom="0" percent="0" rank="0" text="" dxfId="2">
      <formula>AND(ISNUMBER(G7),G7&gt;$C$3+0.05)</formula>
    </cfRule>
    <cfRule type="expression" priority="9" aboveAverage="0" equalAverage="0" bottom="0" percent="0" rank="0" text="" dxfId="3">
      <formula>AND(ISNUMBER(G7),G7&lt;$C$3-0.05)</formula>
    </cfRule>
  </conditionalFormatting>
  <conditionalFormatting sqref="J7:J31">
    <cfRule type="expression" priority="10" aboveAverage="0" equalAverage="0" bottom="0" percent="0" rank="0" text="" dxfId="0">
      <formula>J7="No Staff!"</formula>
    </cfRule>
    <cfRule type="expression" priority="11" aboveAverage="0" equalAverage="0" bottom="0" percent="0" rank="0" text="" dxfId="1">
      <formula>AND(ISNUMBER(J7),ABS(J7-$C$3)&lt;=0.05)</formula>
    </cfRule>
    <cfRule type="expression" priority="12" aboveAverage="0" equalAverage="0" bottom="0" percent="0" rank="0" text="" dxfId="2">
      <formula>AND(ISNUMBER(J7),J7&gt;$C$3+0.05)</formula>
    </cfRule>
    <cfRule type="expression" priority="13" aboveAverage="0" equalAverage="0" bottom="0" percent="0" rank="0" text="" dxfId="3">
      <formula>AND(ISNUMBER(J7),J7&lt;$C$3-0.05)</formula>
    </cfRule>
  </conditionalFormatting>
  <conditionalFormatting sqref="M7:M31">
    <cfRule type="expression" priority="14" aboveAverage="0" equalAverage="0" bottom="0" percent="0" rank="0" text="" dxfId="0">
      <formula>M7="No Staff!"</formula>
    </cfRule>
    <cfRule type="expression" priority="15" aboveAverage="0" equalAverage="0" bottom="0" percent="0" rank="0" text="" dxfId="1">
      <formula>AND(ISNUMBER(M7),ABS(M7-$C$3)&lt;=0.05)</formula>
    </cfRule>
    <cfRule type="expression" priority="16" aboveAverage="0" equalAverage="0" bottom="0" percent="0" rank="0" text="" dxfId="2">
      <formula>AND(ISNUMBER(M7),M7&gt;$C$3+0.05)</formula>
    </cfRule>
    <cfRule type="expression" priority="17" aboveAverage="0" equalAverage="0" bottom="0" percent="0" rank="0" text="" dxfId="3">
      <formula>AND(ISNUMBER(M7),M7&lt;$C$3-0.05)</formula>
    </cfRule>
  </conditionalFormatting>
  <conditionalFormatting sqref="P7:P31">
    <cfRule type="expression" priority="18" aboveAverage="0" equalAverage="0" bottom="0" percent="0" rank="0" text="" dxfId="0">
      <formula>P7="No Staff!"</formula>
    </cfRule>
    <cfRule type="expression" priority="19" aboveAverage="0" equalAverage="0" bottom="0" percent="0" rank="0" text="" dxfId="1">
      <formula>AND(ISNUMBER(P7),ABS(P7-$C$3)&lt;=0.05)</formula>
    </cfRule>
    <cfRule type="expression" priority="20" aboveAverage="0" equalAverage="0" bottom="0" percent="0" rank="0" text="" dxfId="2">
      <formula>AND(ISNUMBER(P7),P7&gt;$C$3+0.05)</formula>
    </cfRule>
    <cfRule type="expression" priority="21" aboveAverage="0" equalAverage="0" bottom="0" percent="0" rank="0" text="" dxfId="3">
      <formula>AND(ISNUMBER(P7),P7&lt;$C$3-0.05)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16" min="2" style="1" width="9"/>
  </cols>
  <sheetData>
    <row r="1" customFormat="false" ht="15.75" hidden="false" customHeight="true" outlineLevel="0" collapsed="false">
      <c r="B1" s="4" t="s">
        <v>32</v>
      </c>
      <c r="C1" s="17" t="s">
        <v>33</v>
      </c>
    </row>
    <row r="2" customFormat="false" ht="15.75" hidden="false" customHeight="true" outlineLevel="0" collapsed="false">
      <c r="B2" s="4" t="s">
        <v>34</v>
      </c>
      <c r="C2" s="17" t="s">
        <v>35</v>
      </c>
    </row>
    <row r="3" customFormat="false" ht="15.75" hidden="false" customHeight="true" outlineLevel="0" collapsed="false">
      <c r="B3" s="4" t="s">
        <v>36</v>
      </c>
      <c r="C3" s="18" t="n">
        <v>6</v>
      </c>
      <c r="D3" s="19" t="s">
        <v>37</v>
      </c>
    </row>
    <row r="5" customFormat="false" ht="18" hidden="false" customHeight="true" outlineLevel="0" collapsed="false">
      <c r="A5" s="20" t="s">
        <v>38</v>
      </c>
      <c r="B5" s="20" t="s">
        <v>39</v>
      </c>
      <c r="C5" s="20"/>
      <c r="D5" s="20"/>
      <c r="E5" s="20" t="s">
        <v>40</v>
      </c>
      <c r="F5" s="20"/>
      <c r="G5" s="20"/>
      <c r="H5" s="20" t="s">
        <v>41</v>
      </c>
      <c r="I5" s="20"/>
      <c r="J5" s="20"/>
      <c r="K5" s="20" t="s">
        <v>42</v>
      </c>
      <c r="L5" s="20"/>
      <c r="M5" s="20"/>
      <c r="N5" s="20" t="s">
        <v>43</v>
      </c>
      <c r="O5" s="20"/>
      <c r="P5" s="20"/>
    </row>
    <row r="6" customFormat="false" ht="15.75" hidden="false" customHeight="true" outlineLevel="0" collapsed="false">
      <c r="A6" s="20"/>
      <c r="B6" s="21" t="s">
        <v>44</v>
      </c>
      <c r="C6" s="21" t="s">
        <v>45</v>
      </c>
      <c r="D6" s="21" t="s">
        <v>46</v>
      </c>
      <c r="E6" s="21" t="s">
        <v>44</v>
      </c>
      <c r="F6" s="21" t="s">
        <v>45</v>
      </c>
      <c r="G6" s="21" t="s">
        <v>46</v>
      </c>
      <c r="H6" s="21" t="s">
        <v>44</v>
      </c>
      <c r="I6" s="21" t="s">
        <v>45</v>
      </c>
      <c r="J6" s="21" t="s">
        <v>46</v>
      </c>
      <c r="K6" s="21" t="s">
        <v>44</v>
      </c>
      <c r="L6" s="21" t="s">
        <v>45</v>
      </c>
      <c r="M6" s="21" t="s">
        <v>46</v>
      </c>
      <c r="N6" s="21" t="s">
        <v>44</v>
      </c>
      <c r="O6" s="21" t="s">
        <v>45</v>
      </c>
      <c r="P6" s="21" t="s">
        <v>46</v>
      </c>
    </row>
    <row r="7" customFormat="false" ht="15" hidden="false" customHeight="true" outlineLevel="0" collapsed="false">
      <c r="A7" s="22" t="n">
        <v>0.25</v>
      </c>
      <c r="B7" s="18"/>
      <c r="C7" s="18"/>
      <c r="D7" s="14" t="str">
        <f aca="false">IF(AND(B7="",C7=""),"",IF(C7=0,IF(OR(B7="",B7=0),"","No Staff!"),B7/C7))</f>
        <v/>
      </c>
      <c r="E7" s="18"/>
      <c r="F7" s="18"/>
      <c r="G7" s="14" t="str">
        <f aca="false">IF(AND(E7="",F7=""),"",IF(F7=0,IF(OR(E7="",E7=0),"","No Staff!"),E7/F7))</f>
        <v/>
      </c>
      <c r="H7" s="18"/>
      <c r="I7" s="18"/>
      <c r="J7" s="14" t="str">
        <f aca="false">IF(AND(H7="",I7=""),"",IF(I7=0,IF(OR(H7="",H7=0),"","No Staff!"),H7/I7))</f>
        <v/>
      </c>
      <c r="K7" s="18"/>
      <c r="L7" s="18"/>
      <c r="M7" s="14" t="str">
        <f aca="false">IF(AND(K7="",L7=""),"",IF(L7=0,IF(OR(K7="",K7=0),"","No Staff!"),K7/L7))</f>
        <v/>
      </c>
      <c r="N7" s="18"/>
      <c r="O7" s="18"/>
      <c r="P7" s="14" t="str">
        <f aca="false">IF(AND(N7="",O7=""),"",IF(O7=0,IF(OR(N7="",N7=0),"","No Staff!"),N7/O7))</f>
        <v/>
      </c>
    </row>
    <row r="8" customFormat="false" ht="15" hidden="false" customHeight="true" outlineLevel="0" collapsed="false">
      <c r="A8" s="22" t="n">
        <v>0.270833333333333</v>
      </c>
      <c r="B8" s="18"/>
      <c r="C8" s="18"/>
      <c r="D8" s="14" t="str">
        <f aca="false">IF(AND(B8="",C8=""),"",IF(C8=0,IF(OR(B8="",B8=0),"","No Staff!"),B8/C8))</f>
        <v/>
      </c>
      <c r="E8" s="18"/>
      <c r="F8" s="18"/>
      <c r="G8" s="14" t="str">
        <f aca="false">IF(AND(E8="",F8=""),"",IF(F8=0,IF(OR(E8="",E8=0),"","No Staff!"),E8/F8))</f>
        <v/>
      </c>
      <c r="H8" s="18"/>
      <c r="I8" s="18"/>
      <c r="J8" s="14" t="str">
        <f aca="false">IF(AND(H8="",I8=""),"",IF(I8=0,IF(OR(H8="",H8=0),"","No Staff!"),H8/I8))</f>
        <v/>
      </c>
      <c r="K8" s="18"/>
      <c r="L8" s="18"/>
      <c r="M8" s="14" t="str">
        <f aca="false">IF(AND(K8="",L8=""),"",IF(L8=0,IF(OR(K8="",K8=0),"","No Staff!"),K8/L8))</f>
        <v/>
      </c>
      <c r="N8" s="18"/>
      <c r="O8" s="18"/>
      <c r="P8" s="14" t="str">
        <f aca="false">IF(AND(N8="",O8=""),"",IF(O8=0,IF(OR(N8="",N8=0),"","No Staff!"),N8/O8))</f>
        <v/>
      </c>
    </row>
    <row r="9" customFormat="false" ht="15" hidden="false" customHeight="true" outlineLevel="0" collapsed="false">
      <c r="A9" s="22" t="n">
        <v>0.291666666666667</v>
      </c>
      <c r="B9" s="18"/>
      <c r="C9" s="18"/>
      <c r="D9" s="14" t="str">
        <f aca="false">IF(AND(B9="",C9=""),"",IF(C9=0,IF(OR(B9="",B9=0),"","No Staff!"),B9/C9))</f>
        <v/>
      </c>
      <c r="E9" s="18"/>
      <c r="F9" s="18"/>
      <c r="G9" s="14" t="str">
        <f aca="false">IF(AND(E9="",F9=""),"",IF(F9=0,IF(OR(E9="",E9=0),"","No Staff!"),E9/F9))</f>
        <v/>
      </c>
      <c r="H9" s="18"/>
      <c r="I9" s="18"/>
      <c r="J9" s="14" t="str">
        <f aca="false">IF(AND(H9="",I9=""),"",IF(I9=0,IF(OR(H9="",H9=0),"","No Staff!"),H9/I9))</f>
        <v/>
      </c>
      <c r="K9" s="18"/>
      <c r="L9" s="18"/>
      <c r="M9" s="14" t="str">
        <f aca="false">IF(AND(K9="",L9=""),"",IF(L9=0,IF(OR(K9="",K9=0),"","No Staff!"),K9/L9))</f>
        <v/>
      </c>
      <c r="N9" s="18"/>
      <c r="O9" s="18"/>
      <c r="P9" s="14" t="str">
        <f aca="false">IF(AND(N9="",O9=""),"",IF(O9=0,IF(OR(N9="",N9=0),"","No Staff!"),N9/O9))</f>
        <v/>
      </c>
    </row>
    <row r="10" customFormat="false" ht="15" hidden="false" customHeight="true" outlineLevel="0" collapsed="false">
      <c r="A10" s="22" t="n">
        <v>0.3125</v>
      </c>
      <c r="B10" s="18"/>
      <c r="C10" s="18"/>
      <c r="D10" s="14" t="str">
        <f aca="false">IF(AND(B10="",C10=""),"",IF(C10=0,IF(OR(B10="",B10=0),"","No Staff!"),B10/C10))</f>
        <v/>
      </c>
      <c r="E10" s="18"/>
      <c r="F10" s="18"/>
      <c r="G10" s="14" t="str">
        <f aca="false">IF(AND(E10="",F10=""),"",IF(F10=0,IF(OR(E10="",E10=0),"","No Staff!"),E10/F10))</f>
        <v/>
      </c>
      <c r="H10" s="18"/>
      <c r="I10" s="18"/>
      <c r="J10" s="14" t="str">
        <f aca="false">IF(AND(H10="",I10=""),"",IF(I10=0,IF(OR(H10="",H10=0),"","No Staff!"),H10/I10))</f>
        <v/>
      </c>
      <c r="K10" s="18"/>
      <c r="L10" s="18"/>
      <c r="M10" s="14" t="str">
        <f aca="false">IF(AND(K10="",L10=""),"",IF(L10=0,IF(OR(K10="",K10=0),"","No Staff!"),K10/L10))</f>
        <v/>
      </c>
      <c r="N10" s="18"/>
      <c r="O10" s="18"/>
      <c r="P10" s="14" t="str">
        <f aca="false">IF(AND(N10="",O10=""),"",IF(O10=0,IF(OR(N10="",N10=0),"","No Staff!"),N10/O10))</f>
        <v/>
      </c>
    </row>
    <row r="11" customFormat="false" ht="15" hidden="false" customHeight="true" outlineLevel="0" collapsed="false">
      <c r="A11" s="22" t="n">
        <v>0.333333333333333</v>
      </c>
      <c r="B11" s="18"/>
      <c r="C11" s="18"/>
      <c r="D11" s="14" t="str">
        <f aca="false">IF(AND(B11="",C11=""),"",IF(C11=0,IF(OR(B11="",B11=0),"","No Staff!"),B11/C11))</f>
        <v/>
      </c>
      <c r="E11" s="18"/>
      <c r="F11" s="18"/>
      <c r="G11" s="14" t="str">
        <f aca="false">IF(AND(E11="",F11=""),"",IF(F11=0,IF(OR(E11="",E11=0),"","No Staff!"),E11/F11))</f>
        <v/>
      </c>
      <c r="H11" s="18"/>
      <c r="I11" s="18"/>
      <c r="J11" s="14" t="str">
        <f aca="false">IF(AND(H11="",I11=""),"",IF(I11=0,IF(OR(H11="",H11=0),"","No Staff!"),H11/I11))</f>
        <v/>
      </c>
      <c r="K11" s="18"/>
      <c r="L11" s="18"/>
      <c r="M11" s="14" t="str">
        <f aca="false">IF(AND(K11="",L11=""),"",IF(L11=0,IF(OR(K11="",K11=0),"","No Staff!"),K11/L11))</f>
        <v/>
      </c>
      <c r="N11" s="18"/>
      <c r="O11" s="18"/>
      <c r="P11" s="14" t="str">
        <f aca="false">IF(AND(N11="",O11=""),"",IF(O11=0,IF(OR(N11="",N11=0),"","No Staff!"),N11/O11))</f>
        <v/>
      </c>
    </row>
    <row r="12" customFormat="false" ht="15" hidden="false" customHeight="true" outlineLevel="0" collapsed="false">
      <c r="A12" s="22" t="n">
        <v>0.354166666666667</v>
      </c>
      <c r="B12" s="18"/>
      <c r="C12" s="18"/>
      <c r="D12" s="14" t="str">
        <f aca="false">IF(AND(B12="",C12=""),"",IF(C12=0,IF(OR(B12="",B12=0),"","No Staff!"),B12/C12))</f>
        <v/>
      </c>
      <c r="E12" s="18"/>
      <c r="F12" s="18"/>
      <c r="G12" s="14" t="str">
        <f aca="false">IF(AND(E12="",F12=""),"",IF(F12=0,IF(OR(E12="",E12=0),"","No Staff!"),E12/F12))</f>
        <v/>
      </c>
      <c r="H12" s="18"/>
      <c r="I12" s="18"/>
      <c r="J12" s="14" t="str">
        <f aca="false">IF(AND(H12="",I12=""),"",IF(I12=0,IF(OR(H12="",H12=0),"","No Staff!"),H12/I12))</f>
        <v/>
      </c>
      <c r="K12" s="18"/>
      <c r="L12" s="18"/>
      <c r="M12" s="14" t="str">
        <f aca="false">IF(AND(K12="",L12=""),"",IF(L12=0,IF(OR(K12="",K12=0),"","No Staff!"),K12/L12))</f>
        <v/>
      </c>
      <c r="N12" s="18"/>
      <c r="O12" s="18"/>
      <c r="P12" s="14" t="str">
        <f aca="false">IF(AND(N12="",O12=""),"",IF(O12=0,IF(OR(N12="",N12=0),"","No Staff!"),N12/O12))</f>
        <v/>
      </c>
    </row>
    <row r="13" customFormat="false" ht="15" hidden="false" customHeight="true" outlineLevel="0" collapsed="false">
      <c r="A13" s="22" t="n">
        <v>0.375</v>
      </c>
      <c r="B13" s="18"/>
      <c r="C13" s="18"/>
      <c r="D13" s="14" t="str">
        <f aca="false">IF(AND(B13="",C13=""),"",IF(C13=0,IF(OR(B13="",B13=0),"","No Staff!"),B13/C13))</f>
        <v/>
      </c>
      <c r="E13" s="18"/>
      <c r="F13" s="18"/>
      <c r="G13" s="14" t="str">
        <f aca="false">IF(AND(E13="",F13=""),"",IF(F13=0,IF(OR(E13="",E13=0),"","No Staff!"),E13/F13))</f>
        <v/>
      </c>
      <c r="H13" s="18"/>
      <c r="I13" s="18"/>
      <c r="J13" s="14" t="str">
        <f aca="false">IF(AND(H13="",I13=""),"",IF(I13=0,IF(OR(H13="",H13=0),"","No Staff!"),H13/I13))</f>
        <v/>
      </c>
      <c r="K13" s="18"/>
      <c r="L13" s="18"/>
      <c r="M13" s="14" t="str">
        <f aca="false">IF(AND(K13="",L13=""),"",IF(L13=0,IF(OR(K13="",K13=0),"","No Staff!"),K13/L13))</f>
        <v/>
      </c>
      <c r="N13" s="18"/>
      <c r="O13" s="18"/>
      <c r="P13" s="14" t="str">
        <f aca="false">IF(AND(N13="",O13=""),"",IF(O13=0,IF(OR(N13="",N13=0),"","No Staff!"),N13/O13))</f>
        <v/>
      </c>
    </row>
    <row r="14" customFormat="false" ht="15" hidden="false" customHeight="true" outlineLevel="0" collapsed="false">
      <c r="A14" s="22" t="n">
        <v>0.395833333333333</v>
      </c>
      <c r="B14" s="18"/>
      <c r="C14" s="18"/>
      <c r="D14" s="14" t="str">
        <f aca="false">IF(AND(B14="",C14=""),"",IF(C14=0,IF(OR(B14="",B14=0),"","No Staff!"),B14/C14))</f>
        <v/>
      </c>
      <c r="E14" s="18"/>
      <c r="F14" s="18"/>
      <c r="G14" s="14" t="str">
        <f aca="false">IF(AND(E14="",F14=""),"",IF(F14=0,IF(OR(E14="",E14=0),"","No Staff!"),E14/F14))</f>
        <v/>
      </c>
      <c r="H14" s="18"/>
      <c r="I14" s="18"/>
      <c r="J14" s="14" t="str">
        <f aca="false">IF(AND(H14="",I14=""),"",IF(I14=0,IF(OR(H14="",H14=0),"","No Staff!"),H14/I14))</f>
        <v/>
      </c>
      <c r="K14" s="18"/>
      <c r="L14" s="18"/>
      <c r="M14" s="14" t="str">
        <f aca="false">IF(AND(K14="",L14=""),"",IF(L14=0,IF(OR(K14="",K14=0),"","No Staff!"),K14/L14))</f>
        <v/>
      </c>
      <c r="N14" s="18"/>
      <c r="O14" s="18"/>
      <c r="P14" s="14" t="str">
        <f aca="false">IF(AND(N14="",O14=""),"",IF(O14=0,IF(OR(N14="",N14=0),"","No Staff!"),N14/O14))</f>
        <v/>
      </c>
    </row>
    <row r="15" customFormat="false" ht="15" hidden="false" customHeight="true" outlineLevel="0" collapsed="false">
      <c r="A15" s="22" t="n">
        <v>0.416666666666667</v>
      </c>
      <c r="B15" s="18"/>
      <c r="C15" s="18"/>
      <c r="D15" s="14" t="str">
        <f aca="false">IF(AND(B15="",C15=""),"",IF(C15=0,IF(OR(B15="",B15=0),"","No Staff!"),B15/C15))</f>
        <v/>
      </c>
      <c r="E15" s="18"/>
      <c r="F15" s="18"/>
      <c r="G15" s="14" t="str">
        <f aca="false">IF(AND(E15="",F15=""),"",IF(F15=0,IF(OR(E15="",E15=0),"","No Staff!"),E15/F15))</f>
        <v/>
      </c>
      <c r="H15" s="18"/>
      <c r="I15" s="18"/>
      <c r="J15" s="14" t="str">
        <f aca="false">IF(AND(H15="",I15=""),"",IF(I15=0,IF(OR(H15="",H15=0),"","No Staff!"),H15/I15))</f>
        <v/>
      </c>
      <c r="K15" s="18"/>
      <c r="L15" s="18"/>
      <c r="M15" s="14" t="str">
        <f aca="false">IF(AND(K15="",L15=""),"",IF(L15=0,IF(OR(K15="",K15=0),"","No Staff!"),K15/L15))</f>
        <v/>
      </c>
      <c r="N15" s="18"/>
      <c r="O15" s="18"/>
      <c r="P15" s="14" t="str">
        <f aca="false">IF(AND(N15="",O15=""),"",IF(O15=0,IF(OR(N15="",N15=0),"","No Staff!"),N15/O15))</f>
        <v/>
      </c>
    </row>
    <row r="16" customFormat="false" ht="15" hidden="false" customHeight="true" outlineLevel="0" collapsed="false">
      <c r="A16" s="22" t="n">
        <v>0.4375</v>
      </c>
      <c r="B16" s="18"/>
      <c r="C16" s="18"/>
      <c r="D16" s="14" t="str">
        <f aca="false">IF(AND(B16="",C16=""),"",IF(C16=0,IF(OR(B16="",B16=0),"","No Staff!"),B16/C16))</f>
        <v/>
      </c>
      <c r="E16" s="18"/>
      <c r="F16" s="18"/>
      <c r="G16" s="14" t="str">
        <f aca="false">IF(AND(E16="",F16=""),"",IF(F16=0,IF(OR(E16="",E16=0),"","No Staff!"),E16/F16))</f>
        <v/>
      </c>
      <c r="H16" s="18"/>
      <c r="I16" s="18"/>
      <c r="J16" s="14" t="str">
        <f aca="false">IF(AND(H16="",I16=""),"",IF(I16=0,IF(OR(H16="",H16=0),"","No Staff!"),H16/I16))</f>
        <v/>
      </c>
      <c r="K16" s="18"/>
      <c r="L16" s="18"/>
      <c r="M16" s="14" t="str">
        <f aca="false">IF(AND(K16="",L16=""),"",IF(L16=0,IF(OR(K16="",K16=0),"","No Staff!"),K16/L16))</f>
        <v/>
      </c>
      <c r="N16" s="18"/>
      <c r="O16" s="18"/>
      <c r="P16" s="14" t="str">
        <f aca="false">IF(AND(N16="",O16=""),"",IF(O16=0,IF(OR(N16="",N16=0),"","No Staff!"),N16/O16))</f>
        <v/>
      </c>
    </row>
    <row r="17" customFormat="false" ht="15" hidden="false" customHeight="true" outlineLevel="0" collapsed="false">
      <c r="A17" s="22" t="n">
        <v>0.458333333333333</v>
      </c>
      <c r="B17" s="18"/>
      <c r="C17" s="18"/>
      <c r="D17" s="14" t="str">
        <f aca="false">IF(AND(B17="",C17=""),"",IF(C17=0,IF(OR(B17="",B17=0),"","No Staff!"),B17/C17))</f>
        <v/>
      </c>
      <c r="E17" s="18"/>
      <c r="F17" s="18"/>
      <c r="G17" s="14" t="str">
        <f aca="false">IF(AND(E17="",F17=""),"",IF(F17=0,IF(OR(E17="",E17=0),"","No Staff!"),E17/F17))</f>
        <v/>
      </c>
      <c r="H17" s="18"/>
      <c r="I17" s="18"/>
      <c r="J17" s="14" t="str">
        <f aca="false">IF(AND(H17="",I17=""),"",IF(I17=0,IF(OR(H17="",H17=0),"","No Staff!"),H17/I17))</f>
        <v/>
      </c>
      <c r="K17" s="18"/>
      <c r="L17" s="18"/>
      <c r="M17" s="14" t="str">
        <f aca="false">IF(AND(K17="",L17=""),"",IF(L17=0,IF(OR(K17="",K17=0),"","No Staff!"),K17/L17))</f>
        <v/>
      </c>
      <c r="N17" s="18"/>
      <c r="O17" s="18"/>
      <c r="P17" s="14" t="str">
        <f aca="false">IF(AND(N17="",O17=""),"",IF(O17=0,IF(OR(N17="",N17=0),"","No Staff!"),N17/O17))</f>
        <v/>
      </c>
    </row>
    <row r="18" customFormat="false" ht="15" hidden="false" customHeight="true" outlineLevel="0" collapsed="false">
      <c r="A18" s="22" t="n">
        <v>0.479166666666667</v>
      </c>
      <c r="B18" s="18"/>
      <c r="C18" s="18"/>
      <c r="D18" s="14" t="str">
        <f aca="false">IF(AND(B18="",C18=""),"",IF(C18=0,IF(OR(B18="",B18=0),"","No Staff!"),B18/C18))</f>
        <v/>
      </c>
      <c r="E18" s="18"/>
      <c r="F18" s="18"/>
      <c r="G18" s="14" t="str">
        <f aca="false">IF(AND(E18="",F18=""),"",IF(F18=0,IF(OR(E18="",E18=0),"","No Staff!"),E18/F18))</f>
        <v/>
      </c>
      <c r="H18" s="18"/>
      <c r="I18" s="18"/>
      <c r="J18" s="14" t="str">
        <f aca="false">IF(AND(H18="",I18=""),"",IF(I18=0,IF(OR(H18="",H18=0),"","No Staff!"),H18/I18))</f>
        <v/>
      </c>
      <c r="K18" s="18"/>
      <c r="L18" s="18"/>
      <c r="M18" s="14" t="str">
        <f aca="false">IF(AND(K18="",L18=""),"",IF(L18=0,IF(OR(K18="",K18=0),"","No Staff!"),K18/L18))</f>
        <v/>
      </c>
      <c r="N18" s="18"/>
      <c r="O18" s="18"/>
      <c r="P18" s="14" t="str">
        <f aca="false">IF(AND(N18="",O18=""),"",IF(O18=0,IF(OR(N18="",N18=0),"","No Staff!"),N18/O18))</f>
        <v/>
      </c>
    </row>
    <row r="19" customFormat="false" ht="15" hidden="false" customHeight="true" outlineLevel="0" collapsed="false">
      <c r="A19" s="22" t="n">
        <v>0.5</v>
      </c>
      <c r="B19" s="18"/>
      <c r="C19" s="18"/>
      <c r="D19" s="14" t="str">
        <f aca="false">IF(AND(B19="",C19=""),"",IF(C19=0,IF(OR(B19="",B19=0),"","No Staff!"),B19/C19))</f>
        <v/>
      </c>
      <c r="E19" s="18"/>
      <c r="F19" s="18"/>
      <c r="G19" s="14" t="str">
        <f aca="false">IF(AND(E19="",F19=""),"",IF(F19=0,IF(OR(E19="",E19=0),"","No Staff!"),E19/F19))</f>
        <v/>
      </c>
      <c r="H19" s="18"/>
      <c r="I19" s="18"/>
      <c r="J19" s="14" t="str">
        <f aca="false">IF(AND(H19="",I19=""),"",IF(I19=0,IF(OR(H19="",H19=0),"","No Staff!"),H19/I19))</f>
        <v/>
      </c>
      <c r="K19" s="18"/>
      <c r="L19" s="18"/>
      <c r="M19" s="14" t="str">
        <f aca="false">IF(AND(K19="",L19=""),"",IF(L19=0,IF(OR(K19="",K19=0),"","No Staff!"),K19/L19))</f>
        <v/>
      </c>
      <c r="N19" s="18"/>
      <c r="O19" s="18"/>
      <c r="P19" s="14" t="str">
        <f aca="false">IF(AND(N19="",O19=""),"",IF(O19=0,IF(OR(N19="",N19=0),"","No Staff!"),N19/O19))</f>
        <v/>
      </c>
    </row>
    <row r="20" customFormat="false" ht="15" hidden="false" customHeight="true" outlineLevel="0" collapsed="false">
      <c r="A20" s="22" t="n">
        <v>0.520833333333333</v>
      </c>
      <c r="B20" s="18"/>
      <c r="C20" s="18"/>
      <c r="D20" s="14" t="str">
        <f aca="false">IF(AND(B20="",C20=""),"",IF(C20=0,IF(OR(B20="",B20=0),"","No Staff!"),B20/C20))</f>
        <v/>
      </c>
      <c r="E20" s="18"/>
      <c r="F20" s="18"/>
      <c r="G20" s="14" t="str">
        <f aca="false">IF(AND(E20="",F20=""),"",IF(F20=0,IF(OR(E20="",E20=0),"","No Staff!"),E20/F20))</f>
        <v/>
      </c>
      <c r="H20" s="18"/>
      <c r="I20" s="18"/>
      <c r="J20" s="14" t="str">
        <f aca="false">IF(AND(H20="",I20=""),"",IF(I20=0,IF(OR(H20="",H20=0),"","No Staff!"),H20/I20))</f>
        <v/>
      </c>
      <c r="K20" s="18"/>
      <c r="L20" s="18"/>
      <c r="M20" s="14" t="str">
        <f aca="false">IF(AND(K20="",L20=""),"",IF(L20=0,IF(OR(K20="",K20=0),"","No Staff!"),K20/L20))</f>
        <v/>
      </c>
      <c r="N20" s="18"/>
      <c r="O20" s="18"/>
      <c r="P20" s="14" t="str">
        <f aca="false">IF(AND(N20="",O20=""),"",IF(O20=0,IF(OR(N20="",N20=0),"","No Staff!"),N20/O20))</f>
        <v/>
      </c>
    </row>
    <row r="21" customFormat="false" ht="15" hidden="false" customHeight="true" outlineLevel="0" collapsed="false">
      <c r="A21" s="22" t="n">
        <v>0.541666666666667</v>
      </c>
      <c r="B21" s="18"/>
      <c r="C21" s="18"/>
      <c r="D21" s="14" t="str">
        <f aca="false">IF(AND(B21="",C21=""),"",IF(C21=0,IF(OR(B21="",B21=0),"","No Staff!"),B21/C21))</f>
        <v/>
      </c>
      <c r="E21" s="18"/>
      <c r="F21" s="18"/>
      <c r="G21" s="14" t="str">
        <f aca="false">IF(AND(E21="",F21=""),"",IF(F21=0,IF(OR(E21="",E21=0),"","No Staff!"),E21/F21))</f>
        <v/>
      </c>
      <c r="H21" s="18"/>
      <c r="I21" s="18"/>
      <c r="J21" s="14" t="str">
        <f aca="false">IF(AND(H21="",I21=""),"",IF(I21=0,IF(OR(H21="",H21=0),"","No Staff!"),H21/I21))</f>
        <v/>
      </c>
      <c r="K21" s="18"/>
      <c r="L21" s="18"/>
      <c r="M21" s="14" t="str">
        <f aca="false">IF(AND(K21="",L21=""),"",IF(L21=0,IF(OR(K21="",K21=0),"","No Staff!"),K21/L21))</f>
        <v/>
      </c>
      <c r="N21" s="18"/>
      <c r="O21" s="18"/>
      <c r="P21" s="14" t="str">
        <f aca="false">IF(AND(N21="",O21=""),"",IF(O21=0,IF(OR(N21="",N21=0),"","No Staff!"),N21/O21))</f>
        <v/>
      </c>
    </row>
    <row r="22" customFormat="false" ht="15" hidden="false" customHeight="true" outlineLevel="0" collapsed="false">
      <c r="A22" s="22" t="n">
        <v>0.5625</v>
      </c>
      <c r="B22" s="18"/>
      <c r="C22" s="18"/>
      <c r="D22" s="14" t="str">
        <f aca="false">IF(AND(B22="",C22=""),"",IF(C22=0,IF(OR(B22="",B22=0),"","No Staff!"),B22/C22))</f>
        <v/>
      </c>
      <c r="E22" s="18"/>
      <c r="F22" s="18"/>
      <c r="G22" s="14" t="str">
        <f aca="false">IF(AND(E22="",F22=""),"",IF(F22=0,IF(OR(E22="",E22=0),"","No Staff!"),E22/F22))</f>
        <v/>
      </c>
      <c r="H22" s="18"/>
      <c r="I22" s="18"/>
      <c r="J22" s="14" t="str">
        <f aca="false">IF(AND(H22="",I22=""),"",IF(I22=0,IF(OR(H22="",H22=0),"","No Staff!"),H22/I22))</f>
        <v/>
      </c>
      <c r="K22" s="18"/>
      <c r="L22" s="18"/>
      <c r="M22" s="14" t="str">
        <f aca="false">IF(AND(K22="",L22=""),"",IF(L22=0,IF(OR(K22="",K22=0),"","No Staff!"),K22/L22))</f>
        <v/>
      </c>
      <c r="N22" s="18"/>
      <c r="O22" s="18"/>
      <c r="P22" s="14" t="str">
        <f aca="false">IF(AND(N22="",O22=""),"",IF(O22=0,IF(OR(N22="",N22=0),"","No Staff!"),N22/O22))</f>
        <v/>
      </c>
    </row>
    <row r="23" customFormat="false" ht="15" hidden="false" customHeight="true" outlineLevel="0" collapsed="false">
      <c r="A23" s="22" t="n">
        <v>0.583333333333333</v>
      </c>
      <c r="B23" s="18"/>
      <c r="C23" s="18"/>
      <c r="D23" s="14" t="str">
        <f aca="false">IF(AND(B23="",C23=""),"",IF(C23=0,IF(OR(B23="",B23=0),"","No Staff!"),B23/C23))</f>
        <v/>
      </c>
      <c r="E23" s="18"/>
      <c r="F23" s="18"/>
      <c r="G23" s="14" t="str">
        <f aca="false">IF(AND(E23="",F23=""),"",IF(F23=0,IF(OR(E23="",E23=0),"","No Staff!"),E23/F23))</f>
        <v/>
      </c>
      <c r="H23" s="18"/>
      <c r="I23" s="18"/>
      <c r="J23" s="14" t="str">
        <f aca="false">IF(AND(H23="",I23=""),"",IF(I23=0,IF(OR(H23="",H23=0),"","No Staff!"),H23/I23))</f>
        <v/>
      </c>
      <c r="K23" s="18"/>
      <c r="L23" s="18"/>
      <c r="M23" s="14" t="str">
        <f aca="false">IF(AND(K23="",L23=""),"",IF(L23=0,IF(OR(K23="",K23=0),"","No Staff!"),K23/L23))</f>
        <v/>
      </c>
      <c r="N23" s="18"/>
      <c r="O23" s="18"/>
      <c r="P23" s="14" t="str">
        <f aca="false">IF(AND(N23="",O23=""),"",IF(O23=0,IF(OR(N23="",N23=0),"","No Staff!"),N23/O23))</f>
        <v/>
      </c>
    </row>
    <row r="24" customFormat="false" ht="15" hidden="false" customHeight="true" outlineLevel="0" collapsed="false">
      <c r="A24" s="22" t="n">
        <v>0.604166666666667</v>
      </c>
      <c r="B24" s="18"/>
      <c r="C24" s="18"/>
      <c r="D24" s="14" t="str">
        <f aca="false">IF(AND(B24="",C24=""),"",IF(C24=0,IF(OR(B24="",B24=0),"","No Staff!"),B24/C24))</f>
        <v/>
      </c>
      <c r="E24" s="18"/>
      <c r="F24" s="18"/>
      <c r="G24" s="14" t="str">
        <f aca="false">IF(AND(E24="",F24=""),"",IF(F24=0,IF(OR(E24="",E24=0),"","No Staff!"),E24/F24))</f>
        <v/>
      </c>
      <c r="H24" s="18"/>
      <c r="I24" s="18"/>
      <c r="J24" s="14" t="str">
        <f aca="false">IF(AND(H24="",I24=""),"",IF(I24=0,IF(OR(H24="",H24=0),"","No Staff!"),H24/I24))</f>
        <v/>
      </c>
      <c r="K24" s="18"/>
      <c r="L24" s="18"/>
      <c r="M24" s="14" t="str">
        <f aca="false">IF(AND(K24="",L24=""),"",IF(L24=0,IF(OR(K24="",K24=0),"","No Staff!"),K24/L24))</f>
        <v/>
      </c>
      <c r="N24" s="18"/>
      <c r="O24" s="18"/>
      <c r="P24" s="14" t="str">
        <f aca="false">IF(AND(N24="",O24=""),"",IF(O24=0,IF(OR(N24="",N24=0),"","No Staff!"),N24/O24))</f>
        <v/>
      </c>
    </row>
    <row r="25" customFormat="false" ht="15" hidden="false" customHeight="true" outlineLevel="0" collapsed="false">
      <c r="A25" s="22" t="n">
        <v>0.625</v>
      </c>
      <c r="B25" s="18"/>
      <c r="C25" s="18"/>
      <c r="D25" s="14" t="str">
        <f aca="false">IF(AND(B25="",C25=""),"",IF(C25=0,IF(OR(B25="",B25=0),"","No Staff!"),B25/C25))</f>
        <v/>
      </c>
      <c r="E25" s="18"/>
      <c r="F25" s="18"/>
      <c r="G25" s="14" t="str">
        <f aca="false">IF(AND(E25="",F25=""),"",IF(F25=0,IF(OR(E25="",E25=0),"","No Staff!"),E25/F25))</f>
        <v/>
      </c>
      <c r="H25" s="18"/>
      <c r="I25" s="18"/>
      <c r="J25" s="14" t="str">
        <f aca="false">IF(AND(H25="",I25=""),"",IF(I25=0,IF(OR(H25="",H25=0),"","No Staff!"),H25/I25))</f>
        <v/>
      </c>
      <c r="K25" s="18"/>
      <c r="L25" s="18"/>
      <c r="M25" s="14" t="str">
        <f aca="false">IF(AND(K25="",L25=""),"",IF(L25=0,IF(OR(K25="",K25=0),"","No Staff!"),K25/L25))</f>
        <v/>
      </c>
      <c r="N25" s="18"/>
      <c r="O25" s="18"/>
      <c r="P25" s="14" t="str">
        <f aca="false">IF(AND(N25="",O25=""),"",IF(O25=0,IF(OR(N25="",N25=0),"","No Staff!"),N25/O25))</f>
        <v/>
      </c>
    </row>
    <row r="26" customFormat="false" ht="15" hidden="false" customHeight="true" outlineLevel="0" collapsed="false">
      <c r="A26" s="22" t="n">
        <v>0.645833333333333</v>
      </c>
      <c r="B26" s="18"/>
      <c r="C26" s="18"/>
      <c r="D26" s="14" t="str">
        <f aca="false">IF(AND(B26="",C26=""),"",IF(C26=0,IF(OR(B26="",B26=0),"","No Staff!"),B26/C26))</f>
        <v/>
      </c>
      <c r="E26" s="18"/>
      <c r="F26" s="18"/>
      <c r="G26" s="14" t="str">
        <f aca="false">IF(AND(E26="",F26=""),"",IF(F26=0,IF(OR(E26="",E26=0),"","No Staff!"),E26/F26))</f>
        <v/>
      </c>
      <c r="H26" s="18"/>
      <c r="I26" s="18"/>
      <c r="J26" s="14" t="str">
        <f aca="false">IF(AND(H26="",I26=""),"",IF(I26=0,IF(OR(H26="",H26=0),"","No Staff!"),H26/I26))</f>
        <v/>
      </c>
      <c r="K26" s="18"/>
      <c r="L26" s="18"/>
      <c r="M26" s="14" t="str">
        <f aca="false">IF(AND(K26="",L26=""),"",IF(L26=0,IF(OR(K26="",K26=0),"","No Staff!"),K26/L26))</f>
        <v/>
      </c>
      <c r="N26" s="18"/>
      <c r="O26" s="18"/>
      <c r="P26" s="14" t="str">
        <f aca="false">IF(AND(N26="",O26=""),"",IF(O26=0,IF(OR(N26="",N26=0),"","No Staff!"),N26/O26))</f>
        <v/>
      </c>
    </row>
    <row r="27" customFormat="false" ht="15" hidden="false" customHeight="true" outlineLevel="0" collapsed="false">
      <c r="A27" s="22" t="n">
        <v>0.666666666666667</v>
      </c>
      <c r="B27" s="18"/>
      <c r="C27" s="18"/>
      <c r="D27" s="14" t="str">
        <f aca="false">IF(AND(B27="",C27=""),"",IF(C27=0,IF(OR(B27="",B27=0),"","No Staff!"),B27/C27))</f>
        <v/>
      </c>
      <c r="E27" s="18"/>
      <c r="F27" s="18"/>
      <c r="G27" s="14" t="str">
        <f aca="false">IF(AND(E27="",F27=""),"",IF(F27=0,IF(OR(E27="",E27=0),"","No Staff!"),E27/F27))</f>
        <v/>
      </c>
      <c r="H27" s="18"/>
      <c r="I27" s="18"/>
      <c r="J27" s="14" t="str">
        <f aca="false">IF(AND(H27="",I27=""),"",IF(I27=0,IF(OR(H27="",H27=0),"","No Staff!"),H27/I27))</f>
        <v/>
      </c>
      <c r="K27" s="18"/>
      <c r="L27" s="18"/>
      <c r="M27" s="14" t="str">
        <f aca="false">IF(AND(K27="",L27=""),"",IF(L27=0,IF(OR(K27="",K27=0),"","No Staff!"),K27/L27))</f>
        <v/>
      </c>
      <c r="N27" s="18"/>
      <c r="O27" s="18"/>
      <c r="P27" s="14" t="str">
        <f aca="false">IF(AND(N27="",O27=""),"",IF(O27=0,IF(OR(N27="",N27=0),"","No Staff!"),N27/O27))</f>
        <v/>
      </c>
    </row>
    <row r="28" customFormat="false" ht="15" hidden="false" customHeight="true" outlineLevel="0" collapsed="false">
      <c r="A28" s="22" t="n">
        <v>0.6875</v>
      </c>
      <c r="B28" s="18"/>
      <c r="C28" s="18"/>
      <c r="D28" s="14" t="str">
        <f aca="false">IF(AND(B28="",C28=""),"",IF(C28=0,IF(OR(B28="",B28=0),"","No Staff!"),B28/C28))</f>
        <v/>
      </c>
      <c r="E28" s="18"/>
      <c r="F28" s="18"/>
      <c r="G28" s="14" t="str">
        <f aca="false">IF(AND(E28="",F28=""),"",IF(F28=0,IF(OR(E28="",E28=0),"","No Staff!"),E28/F28))</f>
        <v/>
      </c>
      <c r="H28" s="18"/>
      <c r="I28" s="18"/>
      <c r="J28" s="14" t="str">
        <f aca="false">IF(AND(H28="",I28=""),"",IF(I28=0,IF(OR(H28="",H28=0),"","No Staff!"),H28/I28))</f>
        <v/>
      </c>
      <c r="K28" s="18"/>
      <c r="L28" s="18"/>
      <c r="M28" s="14" t="str">
        <f aca="false">IF(AND(K28="",L28=""),"",IF(L28=0,IF(OR(K28="",K28=0),"","No Staff!"),K28/L28))</f>
        <v/>
      </c>
      <c r="N28" s="18"/>
      <c r="O28" s="18"/>
      <c r="P28" s="14" t="str">
        <f aca="false">IF(AND(N28="",O28=""),"",IF(O28=0,IF(OR(N28="",N28=0),"","No Staff!"),N28/O28))</f>
        <v/>
      </c>
    </row>
    <row r="29" customFormat="false" ht="15" hidden="false" customHeight="true" outlineLevel="0" collapsed="false">
      <c r="A29" s="22" t="n">
        <v>0.708333333333333</v>
      </c>
      <c r="B29" s="18"/>
      <c r="C29" s="18"/>
      <c r="D29" s="14" t="str">
        <f aca="false">IF(AND(B29="",C29=""),"",IF(C29=0,IF(OR(B29="",B29=0),"","No Staff!"),B29/C29))</f>
        <v/>
      </c>
      <c r="E29" s="18"/>
      <c r="F29" s="18"/>
      <c r="G29" s="14" t="str">
        <f aca="false">IF(AND(E29="",F29=""),"",IF(F29=0,IF(OR(E29="",E29=0),"","No Staff!"),E29/F29))</f>
        <v/>
      </c>
      <c r="H29" s="18"/>
      <c r="I29" s="18"/>
      <c r="J29" s="14" t="str">
        <f aca="false">IF(AND(H29="",I29=""),"",IF(I29=0,IF(OR(H29="",H29=0),"","No Staff!"),H29/I29))</f>
        <v/>
      </c>
      <c r="K29" s="18"/>
      <c r="L29" s="18"/>
      <c r="M29" s="14" t="str">
        <f aca="false">IF(AND(K29="",L29=""),"",IF(L29=0,IF(OR(K29="",K29=0),"","No Staff!"),K29/L29))</f>
        <v/>
      </c>
      <c r="N29" s="18"/>
      <c r="O29" s="18"/>
      <c r="P29" s="14" t="str">
        <f aca="false">IF(AND(N29="",O29=""),"",IF(O29=0,IF(OR(N29="",N29=0),"","No Staff!"),N29/O29))</f>
        <v/>
      </c>
    </row>
    <row r="30" customFormat="false" ht="15" hidden="false" customHeight="true" outlineLevel="0" collapsed="false">
      <c r="A30" s="22" t="n">
        <v>0.729166666666667</v>
      </c>
      <c r="B30" s="18"/>
      <c r="C30" s="18"/>
      <c r="D30" s="14" t="str">
        <f aca="false">IF(AND(B30="",C30=""),"",IF(C30=0,IF(OR(B30="",B30=0),"","No Staff!"),B30/C30))</f>
        <v/>
      </c>
      <c r="E30" s="18"/>
      <c r="F30" s="18"/>
      <c r="G30" s="14" t="str">
        <f aca="false">IF(AND(E30="",F30=""),"",IF(F30=0,IF(OR(E30="",E30=0),"","No Staff!"),E30/F30))</f>
        <v/>
      </c>
      <c r="H30" s="18"/>
      <c r="I30" s="18"/>
      <c r="J30" s="14" t="str">
        <f aca="false">IF(AND(H30="",I30=""),"",IF(I30=0,IF(OR(H30="",H30=0),"","No Staff!"),H30/I30))</f>
        <v/>
      </c>
      <c r="K30" s="18"/>
      <c r="L30" s="18"/>
      <c r="M30" s="14" t="str">
        <f aca="false">IF(AND(K30="",L30=""),"",IF(L30=0,IF(OR(K30="",K30=0),"","No Staff!"),K30/L30))</f>
        <v/>
      </c>
      <c r="N30" s="18"/>
      <c r="O30" s="18"/>
      <c r="P30" s="14" t="str">
        <f aca="false">IF(AND(N30="",O30=""),"",IF(O30=0,IF(OR(N30="",N30=0),"","No Staff!"),N30/O30))</f>
        <v/>
      </c>
    </row>
    <row r="31" customFormat="false" ht="15" hidden="false" customHeight="true" outlineLevel="0" collapsed="false">
      <c r="A31" s="22" t="n">
        <v>0.75</v>
      </c>
      <c r="B31" s="18"/>
      <c r="C31" s="18"/>
      <c r="D31" s="14" t="str">
        <f aca="false">IF(AND(B31="",C31=""),"",IF(C31=0,IF(OR(B31="",B31=0),"","No Staff!"),B31/C31))</f>
        <v/>
      </c>
      <c r="E31" s="18"/>
      <c r="F31" s="18"/>
      <c r="G31" s="14" t="str">
        <f aca="false">IF(AND(E31="",F31=""),"",IF(F31=0,IF(OR(E31="",E31=0),"","No Staff!"),E31/F31))</f>
        <v/>
      </c>
      <c r="H31" s="18"/>
      <c r="I31" s="18"/>
      <c r="J31" s="14" t="str">
        <f aca="false">IF(AND(H31="",I31=""),"",IF(I31=0,IF(OR(H31="",H31=0),"","No Staff!"),H31/I31))</f>
        <v/>
      </c>
      <c r="K31" s="18"/>
      <c r="L31" s="18"/>
      <c r="M31" s="14" t="str">
        <f aca="false">IF(AND(K31="",L31=""),"",IF(L31=0,IF(OR(K31="",K31=0),"","No Staff!"),K31/L31))</f>
        <v/>
      </c>
      <c r="N31" s="18"/>
      <c r="O31" s="18"/>
      <c r="P31" s="14" t="str">
        <f aca="false">IF(AND(N31="",O31=""),"",IF(O31=0,IF(OR(N31="",N31=0),"","No Staff!"),N31/O31))</f>
        <v/>
      </c>
    </row>
  </sheetData>
  <mergeCells count="6">
    <mergeCell ref="A5:A6"/>
    <mergeCell ref="B5:D5"/>
    <mergeCell ref="E5:G5"/>
    <mergeCell ref="H5:J5"/>
    <mergeCell ref="K5:M5"/>
    <mergeCell ref="N5:P5"/>
  </mergeCells>
  <conditionalFormatting sqref="D7:D31">
    <cfRule type="expression" priority="2" aboveAverage="0" equalAverage="0" bottom="0" percent="0" rank="0" text="" dxfId="0">
      <formula>D7="No Staff!"</formula>
    </cfRule>
    <cfRule type="expression" priority="3" aboveAverage="0" equalAverage="0" bottom="0" percent="0" rank="0" text="" dxfId="1">
      <formula>AND(ISNUMBER(D7),ABS(D7-$C$3)&lt;=0.05)</formula>
    </cfRule>
    <cfRule type="expression" priority="4" aboveAverage="0" equalAverage="0" bottom="0" percent="0" rank="0" text="" dxfId="2">
      <formula>AND(ISNUMBER(D7),D7&gt;$C$3+0.05)</formula>
    </cfRule>
    <cfRule type="expression" priority="5" aboveAverage="0" equalAverage="0" bottom="0" percent="0" rank="0" text="" dxfId="3">
      <formula>AND(ISNUMBER(D7),D7&lt;$C$3-0.05)</formula>
    </cfRule>
  </conditionalFormatting>
  <conditionalFormatting sqref="G7:G31">
    <cfRule type="expression" priority="6" aboveAverage="0" equalAverage="0" bottom="0" percent="0" rank="0" text="" dxfId="0">
      <formula>G7="No Staff!"</formula>
    </cfRule>
    <cfRule type="expression" priority="7" aboveAverage="0" equalAverage="0" bottom="0" percent="0" rank="0" text="" dxfId="1">
      <formula>AND(ISNUMBER(G7),ABS(G7-$C$3)&lt;=0.05)</formula>
    </cfRule>
    <cfRule type="expression" priority="8" aboveAverage="0" equalAverage="0" bottom="0" percent="0" rank="0" text="" dxfId="2">
      <formula>AND(ISNUMBER(G7),G7&gt;$C$3+0.05)</formula>
    </cfRule>
    <cfRule type="expression" priority="9" aboveAverage="0" equalAverage="0" bottom="0" percent="0" rank="0" text="" dxfId="3">
      <formula>AND(ISNUMBER(G7),G7&lt;$C$3-0.05)</formula>
    </cfRule>
  </conditionalFormatting>
  <conditionalFormatting sqref="J7:J31">
    <cfRule type="expression" priority="10" aboveAverage="0" equalAverage="0" bottom="0" percent="0" rank="0" text="" dxfId="0">
      <formula>J7="No Staff!"</formula>
    </cfRule>
    <cfRule type="expression" priority="11" aboveAverage="0" equalAverage="0" bottom="0" percent="0" rank="0" text="" dxfId="1">
      <formula>AND(ISNUMBER(J7),ABS(J7-$C$3)&lt;=0.05)</formula>
    </cfRule>
    <cfRule type="expression" priority="12" aboveAverage="0" equalAverage="0" bottom="0" percent="0" rank="0" text="" dxfId="2">
      <formula>AND(ISNUMBER(J7),J7&gt;$C$3+0.05)</formula>
    </cfRule>
    <cfRule type="expression" priority="13" aboveAverage="0" equalAverage="0" bottom="0" percent="0" rank="0" text="" dxfId="3">
      <formula>AND(ISNUMBER(J7),J7&lt;$C$3-0.05)</formula>
    </cfRule>
  </conditionalFormatting>
  <conditionalFormatting sqref="M7:M31">
    <cfRule type="expression" priority="14" aboveAverage="0" equalAverage="0" bottom="0" percent="0" rank="0" text="" dxfId="0">
      <formula>M7="No Staff!"</formula>
    </cfRule>
    <cfRule type="expression" priority="15" aboveAverage="0" equalAverage="0" bottom="0" percent="0" rank="0" text="" dxfId="1">
      <formula>AND(ISNUMBER(M7),ABS(M7-$C$3)&lt;=0.05)</formula>
    </cfRule>
    <cfRule type="expression" priority="16" aboveAverage="0" equalAverage="0" bottom="0" percent="0" rank="0" text="" dxfId="2">
      <formula>AND(ISNUMBER(M7),M7&gt;$C$3+0.05)</formula>
    </cfRule>
    <cfRule type="expression" priority="17" aboveAverage="0" equalAverage="0" bottom="0" percent="0" rank="0" text="" dxfId="3">
      <formula>AND(ISNUMBER(M7),M7&lt;$C$3-0.05)</formula>
    </cfRule>
  </conditionalFormatting>
  <conditionalFormatting sqref="P7:P31">
    <cfRule type="expression" priority="18" aboveAverage="0" equalAverage="0" bottom="0" percent="0" rank="0" text="" dxfId="0">
      <formula>P7="No Staff!"</formula>
    </cfRule>
    <cfRule type="expression" priority="19" aboveAverage="0" equalAverage="0" bottom="0" percent="0" rank="0" text="" dxfId="1">
      <formula>AND(ISNUMBER(P7),ABS(P7-$C$3)&lt;=0.05)</formula>
    </cfRule>
    <cfRule type="expression" priority="20" aboveAverage="0" equalAverage="0" bottom="0" percent="0" rank="0" text="" dxfId="2">
      <formula>AND(ISNUMBER(P7),P7&gt;$C$3+0.05)</formula>
    </cfRule>
    <cfRule type="expression" priority="21" aboveAverage="0" equalAverage="0" bottom="0" percent="0" rank="0" text="" dxfId="3">
      <formula>AND(ISNUMBER(P7),P7&lt;$C$3-0.05)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16" min="2" style="1" width="9"/>
  </cols>
  <sheetData>
    <row r="1" customFormat="false" ht="15.75" hidden="false" customHeight="true" outlineLevel="0" collapsed="false">
      <c r="B1" s="4" t="s">
        <v>32</v>
      </c>
      <c r="C1" s="17" t="s">
        <v>33</v>
      </c>
    </row>
    <row r="2" customFormat="false" ht="15.75" hidden="false" customHeight="true" outlineLevel="0" collapsed="false">
      <c r="B2" s="4" t="s">
        <v>34</v>
      </c>
      <c r="C2" s="17" t="s">
        <v>35</v>
      </c>
    </row>
    <row r="3" customFormat="false" ht="15.75" hidden="false" customHeight="true" outlineLevel="0" collapsed="false">
      <c r="B3" s="4" t="s">
        <v>36</v>
      </c>
      <c r="C3" s="18" t="n">
        <v>6</v>
      </c>
      <c r="D3" s="19" t="s">
        <v>37</v>
      </c>
    </row>
    <row r="5" customFormat="false" ht="18" hidden="false" customHeight="true" outlineLevel="0" collapsed="false">
      <c r="A5" s="20" t="s">
        <v>38</v>
      </c>
      <c r="B5" s="20" t="s">
        <v>39</v>
      </c>
      <c r="C5" s="20"/>
      <c r="D5" s="20"/>
      <c r="E5" s="20" t="s">
        <v>40</v>
      </c>
      <c r="F5" s="20"/>
      <c r="G5" s="20"/>
      <c r="H5" s="20" t="s">
        <v>41</v>
      </c>
      <c r="I5" s="20"/>
      <c r="J5" s="20"/>
      <c r="K5" s="20" t="s">
        <v>42</v>
      </c>
      <c r="L5" s="20"/>
      <c r="M5" s="20"/>
      <c r="N5" s="20" t="s">
        <v>43</v>
      </c>
      <c r="O5" s="20"/>
      <c r="P5" s="20"/>
    </row>
    <row r="6" customFormat="false" ht="15.75" hidden="false" customHeight="true" outlineLevel="0" collapsed="false">
      <c r="A6" s="20"/>
      <c r="B6" s="21" t="s">
        <v>44</v>
      </c>
      <c r="C6" s="21" t="s">
        <v>45</v>
      </c>
      <c r="D6" s="21" t="s">
        <v>46</v>
      </c>
      <c r="E6" s="21" t="s">
        <v>44</v>
      </c>
      <c r="F6" s="21" t="s">
        <v>45</v>
      </c>
      <c r="G6" s="21" t="s">
        <v>46</v>
      </c>
      <c r="H6" s="21" t="s">
        <v>44</v>
      </c>
      <c r="I6" s="21" t="s">
        <v>45</v>
      </c>
      <c r="J6" s="21" t="s">
        <v>46</v>
      </c>
      <c r="K6" s="21" t="s">
        <v>44</v>
      </c>
      <c r="L6" s="21" t="s">
        <v>45</v>
      </c>
      <c r="M6" s="21" t="s">
        <v>46</v>
      </c>
      <c r="N6" s="21" t="s">
        <v>44</v>
      </c>
      <c r="O6" s="21" t="s">
        <v>45</v>
      </c>
      <c r="P6" s="21" t="s">
        <v>46</v>
      </c>
    </row>
    <row r="7" customFormat="false" ht="15" hidden="false" customHeight="true" outlineLevel="0" collapsed="false">
      <c r="A7" s="22" t="n">
        <v>0.25</v>
      </c>
      <c r="B7" s="18"/>
      <c r="C7" s="18"/>
      <c r="D7" s="14" t="str">
        <f aca="false">IF(AND(B7="",C7=""),"",IF(C7=0,IF(OR(B7="",B7=0),"","No Staff!"),B7/C7))</f>
        <v/>
      </c>
      <c r="E7" s="18"/>
      <c r="F7" s="18"/>
      <c r="G7" s="14" t="str">
        <f aca="false">IF(AND(E7="",F7=""),"",IF(F7=0,IF(OR(E7="",E7=0),"","No Staff!"),E7/F7))</f>
        <v/>
      </c>
      <c r="H7" s="18"/>
      <c r="I7" s="18"/>
      <c r="J7" s="14" t="str">
        <f aca="false">IF(AND(H7="",I7=""),"",IF(I7=0,IF(OR(H7="",H7=0),"","No Staff!"),H7/I7))</f>
        <v/>
      </c>
      <c r="K7" s="18"/>
      <c r="L7" s="18"/>
      <c r="M7" s="14" t="str">
        <f aca="false">IF(AND(K7="",L7=""),"",IF(L7=0,IF(OR(K7="",K7=0),"","No Staff!"),K7/L7))</f>
        <v/>
      </c>
      <c r="N7" s="18"/>
      <c r="O7" s="18"/>
      <c r="P7" s="14" t="str">
        <f aca="false">IF(AND(N7="",O7=""),"",IF(O7=0,IF(OR(N7="",N7=0),"","No Staff!"),N7/O7))</f>
        <v/>
      </c>
    </row>
    <row r="8" customFormat="false" ht="15" hidden="false" customHeight="true" outlineLevel="0" collapsed="false">
      <c r="A8" s="22" t="n">
        <v>0.270833333333333</v>
      </c>
      <c r="B8" s="18"/>
      <c r="C8" s="18"/>
      <c r="D8" s="14" t="str">
        <f aca="false">IF(AND(B8="",C8=""),"",IF(C8=0,IF(OR(B8="",B8=0),"","No Staff!"),B8/C8))</f>
        <v/>
      </c>
      <c r="E8" s="18"/>
      <c r="F8" s="18"/>
      <c r="G8" s="14" t="str">
        <f aca="false">IF(AND(E8="",F8=""),"",IF(F8=0,IF(OR(E8="",E8=0),"","No Staff!"),E8/F8))</f>
        <v/>
      </c>
      <c r="H8" s="18"/>
      <c r="I8" s="18"/>
      <c r="J8" s="14" t="str">
        <f aca="false">IF(AND(H8="",I8=""),"",IF(I8=0,IF(OR(H8="",H8=0),"","No Staff!"),H8/I8))</f>
        <v/>
      </c>
      <c r="K8" s="18"/>
      <c r="L8" s="18"/>
      <c r="M8" s="14" t="str">
        <f aca="false">IF(AND(K8="",L8=""),"",IF(L8=0,IF(OR(K8="",K8=0),"","No Staff!"),K8/L8))</f>
        <v/>
      </c>
      <c r="N8" s="18"/>
      <c r="O8" s="18"/>
      <c r="P8" s="14" t="str">
        <f aca="false">IF(AND(N8="",O8=""),"",IF(O8=0,IF(OR(N8="",N8=0),"","No Staff!"),N8/O8))</f>
        <v/>
      </c>
    </row>
    <row r="9" customFormat="false" ht="15" hidden="false" customHeight="true" outlineLevel="0" collapsed="false">
      <c r="A9" s="22" t="n">
        <v>0.291666666666667</v>
      </c>
      <c r="B9" s="18"/>
      <c r="C9" s="18"/>
      <c r="D9" s="14" t="str">
        <f aca="false">IF(AND(B9="",C9=""),"",IF(C9=0,IF(OR(B9="",B9=0),"","No Staff!"),B9/C9))</f>
        <v/>
      </c>
      <c r="E9" s="18"/>
      <c r="F9" s="18"/>
      <c r="G9" s="14" t="str">
        <f aca="false">IF(AND(E9="",F9=""),"",IF(F9=0,IF(OR(E9="",E9=0),"","No Staff!"),E9/F9))</f>
        <v/>
      </c>
      <c r="H9" s="18"/>
      <c r="I9" s="18"/>
      <c r="J9" s="14" t="str">
        <f aca="false">IF(AND(H9="",I9=""),"",IF(I9=0,IF(OR(H9="",H9=0),"","No Staff!"),H9/I9))</f>
        <v/>
      </c>
      <c r="K9" s="18"/>
      <c r="L9" s="18"/>
      <c r="M9" s="14" t="str">
        <f aca="false">IF(AND(K9="",L9=""),"",IF(L9=0,IF(OR(K9="",K9=0),"","No Staff!"),K9/L9))</f>
        <v/>
      </c>
      <c r="N9" s="18"/>
      <c r="O9" s="18"/>
      <c r="P9" s="14" t="str">
        <f aca="false">IF(AND(N9="",O9=""),"",IF(O9=0,IF(OR(N9="",N9=0),"","No Staff!"),N9/O9))</f>
        <v/>
      </c>
    </row>
    <row r="10" customFormat="false" ht="15" hidden="false" customHeight="true" outlineLevel="0" collapsed="false">
      <c r="A10" s="22" t="n">
        <v>0.3125</v>
      </c>
      <c r="B10" s="18"/>
      <c r="C10" s="18"/>
      <c r="D10" s="14" t="str">
        <f aca="false">IF(AND(B10="",C10=""),"",IF(C10=0,IF(OR(B10="",B10=0),"","No Staff!"),B10/C10))</f>
        <v/>
      </c>
      <c r="E10" s="18"/>
      <c r="F10" s="18"/>
      <c r="G10" s="14" t="str">
        <f aca="false">IF(AND(E10="",F10=""),"",IF(F10=0,IF(OR(E10="",E10=0),"","No Staff!"),E10/F10))</f>
        <v/>
      </c>
      <c r="H10" s="18"/>
      <c r="I10" s="18"/>
      <c r="J10" s="14" t="str">
        <f aca="false">IF(AND(H10="",I10=""),"",IF(I10=0,IF(OR(H10="",H10=0),"","No Staff!"),H10/I10))</f>
        <v/>
      </c>
      <c r="K10" s="18"/>
      <c r="L10" s="18"/>
      <c r="M10" s="14" t="str">
        <f aca="false">IF(AND(K10="",L10=""),"",IF(L10=0,IF(OR(K10="",K10=0),"","No Staff!"),K10/L10))</f>
        <v/>
      </c>
      <c r="N10" s="18"/>
      <c r="O10" s="18"/>
      <c r="P10" s="14" t="str">
        <f aca="false">IF(AND(N10="",O10=""),"",IF(O10=0,IF(OR(N10="",N10=0),"","No Staff!"),N10/O10))</f>
        <v/>
      </c>
    </row>
    <row r="11" customFormat="false" ht="15" hidden="false" customHeight="true" outlineLevel="0" collapsed="false">
      <c r="A11" s="22" t="n">
        <v>0.333333333333333</v>
      </c>
      <c r="B11" s="18"/>
      <c r="C11" s="18"/>
      <c r="D11" s="14" t="str">
        <f aca="false">IF(AND(B11="",C11=""),"",IF(C11=0,IF(OR(B11="",B11=0),"","No Staff!"),B11/C11))</f>
        <v/>
      </c>
      <c r="E11" s="18"/>
      <c r="F11" s="18"/>
      <c r="G11" s="14" t="str">
        <f aca="false">IF(AND(E11="",F11=""),"",IF(F11=0,IF(OR(E11="",E11=0),"","No Staff!"),E11/F11))</f>
        <v/>
      </c>
      <c r="H11" s="18"/>
      <c r="I11" s="18"/>
      <c r="J11" s="14" t="str">
        <f aca="false">IF(AND(H11="",I11=""),"",IF(I11=0,IF(OR(H11="",H11=0),"","No Staff!"),H11/I11))</f>
        <v/>
      </c>
      <c r="K11" s="18"/>
      <c r="L11" s="18"/>
      <c r="M11" s="14" t="str">
        <f aca="false">IF(AND(K11="",L11=""),"",IF(L11=0,IF(OR(K11="",K11=0),"","No Staff!"),K11/L11))</f>
        <v/>
      </c>
      <c r="N11" s="18"/>
      <c r="O11" s="18"/>
      <c r="P11" s="14" t="str">
        <f aca="false">IF(AND(N11="",O11=""),"",IF(O11=0,IF(OR(N11="",N11=0),"","No Staff!"),N11/O11))</f>
        <v/>
      </c>
    </row>
    <row r="12" customFormat="false" ht="15" hidden="false" customHeight="true" outlineLevel="0" collapsed="false">
      <c r="A12" s="22" t="n">
        <v>0.354166666666667</v>
      </c>
      <c r="B12" s="18"/>
      <c r="C12" s="18"/>
      <c r="D12" s="14" t="str">
        <f aca="false">IF(AND(B12="",C12=""),"",IF(C12=0,IF(OR(B12="",B12=0),"","No Staff!"),B12/C12))</f>
        <v/>
      </c>
      <c r="E12" s="18"/>
      <c r="F12" s="18"/>
      <c r="G12" s="14" t="str">
        <f aca="false">IF(AND(E12="",F12=""),"",IF(F12=0,IF(OR(E12="",E12=0),"","No Staff!"),E12/F12))</f>
        <v/>
      </c>
      <c r="H12" s="18"/>
      <c r="I12" s="18"/>
      <c r="J12" s="14" t="str">
        <f aca="false">IF(AND(H12="",I12=""),"",IF(I12=0,IF(OR(H12="",H12=0),"","No Staff!"),H12/I12))</f>
        <v/>
      </c>
      <c r="K12" s="18"/>
      <c r="L12" s="18"/>
      <c r="M12" s="14" t="str">
        <f aca="false">IF(AND(K12="",L12=""),"",IF(L12=0,IF(OR(K12="",K12=0),"","No Staff!"),K12/L12))</f>
        <v/>
      </c>
      <c r="N12" s="18"/>
      <c r="O12" s="18"/>
      <c r="P12" s="14" t="str">
        <f aca="false">IF(AND(N12="",O12=""),"",IF(O12=0,IF(OR(N12="",N12=0),"","No Staff!"),N12/O12))</f>
        <v/>
      </c>
    </row>
    <row r="13" customFormat="false" ht="15" hidden="false" customHeight="true" outlineLevel="0" collapsed="false">
      <c r="A13" s="22" t="n">
        <v>0.375</v>
      </c>
      <c r="B13" s="18"/>
      <c r="C13" s="18"/>
      <c r="D13" s="14" t="str">
        <f aca="false">IF(AND(B13="",C13=""),"",IF(C13=0,IF(OR(B13="",B13=0),"","No Staff!"),B13/C13))</f>
        <v/>
      </c>
      <c r="E13" s="18"/>
      <c r="F13" s="18"/>
      <c r="G13" s="14" t="str">
        <f aca="false">IF(AND(E13="",F13=""),"",IF(F13=0,IF(OR(E13="",E13=0),"","No Staff!"),E13/F13))</f>
        <v/>
      </c>
      <c r="H13" s="18"/>
      <c r="I13" s="18"/>
      <c r="J13" s="14" t="str">
        <f aca="false">IF(AND(H13="",I13=""),"",IF(I13=0,IF(OR(H13="",H13=0),"","No Staff!"),H13/I13))</f>
        <v/>
      </c>
      <c r="K13" s="18"/>
      <c r="L13" s="18"/>
      <c r="M13" s="14" t="str">
        <f aca="false">IF(AND(K13="",L13=""),"",IF(L13=0,IF(OR(K13="",K13=0),"","No Staff!"),K13/L13))</f>
        <v/>
      </c>
      <c r="N13" s="18"/>
      <c r="O13" s="18"/>
      <c r="P13" s="14" t="str">
        <f aca="false">IF(AND(N13="",O13=""),"",IF(O13=0,IF(OR(N13="",N13=0),"","No Staff!"),N13/O13))</f>
        <v/>
      </c>
    </row>
    <row r="14" customFormat="false" ht="15" hidden="false" customHeight="true" outlineLevel="0" collapsed="false">
      <c r="A14" s="22" t="n">
        <v>0.395833333333333</v>
      </c>
      <c r="B14" s="18"/>
      <c r="C14" s="18"/>
      <c r="D14" s="14" t="str">
        <f aca="false">IF(AND(B14="",C14=""),"",IF(C14=0,IF(OR(B14="",B14=0),"","No Staff!"),B14/C14))</f>
        <v/>
      </c>
      <c r="E14" s="18"/>
      <c r="F14" s="18"/>
      <c r="G14" s="14" t="str">
        <f aca="false">IF(AND(E14="",F14=""),"",IF(F14=0,IF(OR(E14="",E14=0),"","No Staff!"),E14/F14))</f>
        <v/>
      </c>
      <c r="H14" s="18"/>
      <c r="I14" s="18"/>
      <c r="J14" s="14" t="str">
        <f aca="false">IF(AND(H14="",I14=""),"",IF(I14=0,IF(OR(H14="",H14=0),"","No Staff!"),H14/I14))</f>
        <v/>
      </c>
      <c r="K14" s="18"/>
      <c r="L14" s="18"/>
      <c r="M14" s="14" t="str">
        <f aca="false">IF(AND(K14="",L14=""),"",IF(L14=0,IF(OR(K14="",K14=0),"","No Staff!"),K14/L14))</f>
        <v/>
      </c>
      <c r="N14" s="18"/>
      <c r="O14" s="18"/>
      <c r="P14" s="14" t="str">
        <f aca="false">IF(AND(N14="",O14=""),"",IF(O14=0,IF(OR(N14="",N14=0),"","No Staff!"),N14/O14))</f>
        <v/>
      </c>
    </row>
    <row r="15" customFormat="false" ht="15" hidden="false" customHeight="true" outlineLevel="0" collapsed="false">
      <c r="A15" s="22" t="n">
        <v>0.416666666666667</v>
      </c>
      <c r="B15" s="18"/>
      <c r="C15" s="18"/>
      <c r="D15" s="14" t="str">
        <f aca="false">IF(AND(B15="",C15=""),"",IF(C15=0,IF(OR(B15="",B15=0),"","No Staff!"),B15/C15))</f>
        <v/>
      </c>
      <c r="E15" s="18"/>
      <c r="F15" s="18"/>
      <c r="G15" s="14" t="str">
        <f aca="false">IF(AND(E15="",F15=""),"",IF(F15=0,IF(OR(E15="",E15=0),"","No Staff!"),E15/F15))</f>
        <v/>
      </c>
      <c r="H15" s="18"/>
      <c r="I15" s="18"/>
      <c r="J15" s="14" t="str">
        <f aca="false">IF(AND(H15="",I15=""),"",IF(I15=0,IF(OR(H15="",H15=0),"","No Staff!"),H15/I15))</f>
        <v/>
      </c>
      <c r="K15" s="18"/>
      <c r="L15" s="18"/>
      <c r="M15" s="14" t="str">
        <f aca="false">IF(AND(K15="",L15=""),"",IF(L15=0,IF(OR(K15="",K15=0),"","No Staff!"),K15/L15))</f>
        <v/>
      </c>
      <c r="N15" s="18"/>
      <c r="O15" s="18"/>
      <c r="P15" s="14" t="str">
        <f aca="false">IF(AND(N15="",O15=""),"",IF(O15=0,IF(OR(N15="",N15=0),"","No Staff!"),N15/O15))</f>
        <v/>
      </c>
    </row>
    <row r="16" customFormat="false" ht="15" hidden="false" customHeight="true" outlineLevel="0" collapsed="false">
      <c r="A16" s="22" t="n">
        <v>0.4375</v>
      </c>
      <c r="B16" s="18"/>
      <c r="C16" s="18"/>
      <c r="D16" s="14" t="str">
        <f aca="false">IF(AND(B16="",C16=""),"",IF(C16=0,IF(OR(B16="",B16=0),"","No Staff!"),B16/C16))</f>
        <v/>
      </c>
      <c r="E16" s="18"/>
      <c r="F16" s="18"/>
      <c r="G16" s="14" t="str">
        <f aca="false">IF(AND(E16="",F16=""),"",IF(F16=0,IF(OR(E16="",E16=0),"","No Staff!"),E16/F16))</f>
        <v/>
      </c>
      <c r="H16" s="18"/>
      <c r="I16" s="18"/>
      <c r="J16" s="14" t="str">
        <f aca="false">IF(AND(H16="",I16=""),"",IF(I16=0,IF(OR(H16="",H16=0),"","No Staff!"),H16/I16))</f>
        <v/>
      </c>
      <c r="K16" s="18"/>
      <c r="L16" s="18"/>
      <c r="M16" s="14" t="str">
        <f aca="false">IF(AND(K16="",L16=""),"",IF(L16=0,IF(OR(K16="",K16=0),"","No Staff!"),K16/L16))</f>
        <v/>
      </c>
      <c r="N16" s="18"/>
      <c r="O16" s="18"/>
      <c r="P16" s="14" t="str">
        <f aca="false">IF(AND(N16="",O16=""),"",IF(O16=0,IF(OR(N16="",N16=0),"","No Staff!"),N16/O16))</f>
        <v/>
      </c>
    </row>
    <row r="17" customFormat="false" ht="15" hidden="false" customHeight="true" outlineLevel="0" collapsed="false">
      <c r="A17" s="22" t="n">
        <v>0.458333333333333</v>
      </c>
      <c r="B17" s="18"/>
      <c r="C17" s="18"/>
      <c r="D17" s="14" t="str">
        <f aca="false">IF(AND(B17="",C17=""),"",IF(C17=0,IF(OR(B17="",B17=0),"","No Staff!"),B17/C17))</f>
        <v/>
      </c>
      <c r="E17" s="18"/>
      <c r="F17" s="18"/>
      <c r="G17" s="14" t="str">
        <f aca="false">IF(AND(E17="",F17=""),"",IF(F17=0,IF(OR(E17="",E17=0),"","No Staff!"),E17/F17))</f>
        <v/>
      </c>
      <c r="H17" s="18"/>
      <c r="I17" s="18"/>
      <c r="J17" s="14" t="str">
        <f aca="false">IF(AND(H17="",I17=""),"",IF(I17=0,IF(OR(H17="",H17=0),"","No Staff!"),H17/I17))</f>
        <v/>
      </c>
      <c r="K17" s="18"/>
      <c r="L17" s="18"/>
      <c r="M17" s="14" t="str">
        <f aca="false">IF(AND(K17="",L17=""),"",IF(L17=0,IF(OR(K17="",K17=0),"","No Staff!"),K17/L17))</f>
        <v/>
      </c>
      <c r="N17" s="18"/>
      <c r="O17" s="18"/>
      <c r="P17" s="14" t="str">
        <f aca="false">IF(AND(N17="",O17=""),"",IF(O17=0,IF(OR(N17="",N17=0),"","No Staff!"),N17/O17))</f>
        <v/>
      </c>
    </row>
    <row r="18" customFormat="false" ht="15" hidden="false" customHeight="true" outlineLevel="0" collapsed="false">
      <c r="A18" s="22" t="n">
        <v>0.479166666666667</v>
      </c>
      <c r="B18" s="18"/>
      <c r="C18" s="18"/>
      <c r="D18" s="14" t="str">
        <f aca="false">IF(AND(B18="",C18=""),"",IF(C18=0,IF(OR(B18="",B18=0),"","No Staff!"),B18/C18))</f>
        <v/>
      </c>
      <c r="E18" s="18"/>
      <c r="F18" s="18"/>
      <c r="G18" s="14" t="str">
        <f aca="false">IF(AND(E18="",F18=""),"",IF(F18=0,IF(OR(E18="",E18=0),"","No Staff!"),E18/F18))</f>
        <v/>
      </c>
      <c r="H18" s="18"/>
      <c r="I18" s="18"/>
      <c r="J18" s="14" t="str">
        <f aca="false">IF(AND(H18="",I18=""),"",IF(I18=0,IF(OR(H18="",H18=0),"","No Staff!"),H18/I18))</f>
        <v/>
      </c>
      <c r="K18" s="18"/>
      <c r="L18" s="18"/>
      <c r="M18" s="14" t="str">
        <f aca="false">IF(AND(K18="",L18=""),"",IF(L18=0,IF(OR(K18="",K18=0),"","No Staff!"),K18/L18))</f>
        <v/>
      </c>
      <c r="N18" s="18"/>
      <c r="O18" s="18"/>
      <c r="P18" s="14" t="str">
        <f aca="false">IF(AND(N18="",O18=""),"",IF(O18=0,IF(OR(N18="",N18=0),"","No Staff!"),N18/O18))</f>
        <v/>
      </c>
    </row>
    <row r="19" customFormat="false" ht="15" hidden="false" customHeight="true" outlineLevel="0" collapsed="false">
      <c r="A19" s="22" t="n">
        <v>0.5</v>
      </c>
      <c r="B19" s="18"/>
      <c r="C19" s="18"/>
      <c r="D19" s="14" t="str">
        <f aca="false">IF(AND(B19="",C19=""),"",IF(C19=0,IF(OR(B19="",B19=0),"","No Staff!"),B19/C19))</f>
        <v/>
      </c>
      <c r="E19" s="18"/>
      <c r="F19" s="18"/>
      <c r="G19" s="14" t="str">
        <f aca="false">IF(AND(E19="",F19=""),"",IF(F19=0,IF(OR(E19="",E19=0),"","No Staff!"),E19/F19))</f>
        <v/>
      </c>
      <c r="H19" s="18"/>
      <c r="I19" s="18"/>
      <c r="J19" s="14" t="str">
        <f aca="false">IF(AND(H19="",I19=""),"",IF(I19=0,IF(OR(H19="",H19=0),"","No Staff!"),H19/I19))</f>
        <v/>
      </c>
      <c r="K19" s="18"/>
      <c r="L19" s="18"/>
      <c r="M19" s="14" t="str">
        <f aca="false">IF(AND(K19="",L19=""),"",IF(L19=0,IF(OR(K19="",K19=0),"","No Staff!"),K19/L19))</f>
        <v/>
      </c>
      <c r="N19" s="18"/>
      <c r="O19" s="18"/>
      <c r="P19" s="14" t="str">
        <f aca="false">IF(AND(N19="",O19=""),"",IF(O19=0,IF(OR(N19="",N19=0),"","No Staff!"),N19/O19))</f>
        <v/>
      </c>
    </row>
    <row r="20" customFormat="false" ht="15" hidden="false" customHeight="true" outlineLevel="0" collapsed="false">
      <c r="A20" s="22" t="n">
        <v>0.520833333333333</v>
      </c>
      <c r="B20" s="18"/>
      <c r="C20" s="18"/>
      <c r="D20" s="14" t="str">
        <f aca="false">IF(AND(B20="",C20=""),"",IF(C20=0,IF(OR(B20="",B20=0),"","No Staff!"),B20/C20))</f>
        <v/>
      </c>
      <c r="E20" s="18"/>
      <c r="F20" s="18"/>
      <c r="G20" s="14" t="str">
        <f aca="false">IF(AND(E20="",F20=""),"",IF(F20=0,IF(OR(E20="",E20=0),"","No Staff!"),E20/F20))</f>
        <v/>
      </c>
      <c r="H20" s="18"/>
      <c r="I20" s="18"/>
      <c r="J20" s="14" t="str">
        <f aca="false">IF(AND(H20="",I20=""),"",IF(I20=0,IF(OR(H20="",H20=0),"","No Staff!"),H20/I20))</f>
        <v/>
      </c>
      <c r="K20" s="18"/>
      <c r="L20" s="18"/>
      <c r="M20" s="14" t="str">
        <f aca="false">IF(AND(K20="",L20=""),"",IF(L20=0,IF(OR(K20="",K20=0),"","No Staff!"),K20/L20))</f>
        <v/>
      </c>
      <c r="N20" s="18"/>
      <c r="O20" s="18"/>
      <c r="P20" s="14" t="str">
        <f aca="false">IF(AND(N20="",O20=""),"",IF(O20=0,IF(OR(N20="",N20=0),"","No Staff!"),N20/O20))</f>
        <v/>
      </c>
    </row>
    <row r="21" customFormat="false" ht="15" hidden="false" customHeight="true" outlineLevel="0" collapsed="false">
      <c r="A21" s="22" t="n">
        <v>0.541666666666667</v>
      </c>
      <c r="B21" s="18"/>
      <c r="C21" s="18"/>
      <c r="D21" s="14" t="str">
        <f aca="false">IF(AND(B21="",C21=""),"",IF(C21=0,IF(OR(B21="",B21=0),"","No Staff!"),B21/C21))</f>
        <v/>
      </c>
      <c r="E21" s="18"/>
      <c r="F21" s="18"/>
      <c r="G21" s="14" t="str">
        <f aca="false">IF(AND(E21="",F21=""),"",IF(F21=0,IF(OR(E21="",E21=0),"","No Staff!"),E21/F21))</f>
        <v/>
      </c>
      <c r="H21" s="18"/>
      <c r="I21" s="18"/>
      <c r="J21" s="14" t="str">
        <f aca="false">IF(AND(H21="",I21=""),"",IF(I21=0,IF(OR(H21="",H21=0),"","No Staff!"),H21/I21))</f>
        <v/>
      </c>
      <c r="K21" s="18"/>
      <c r="L21" s="18"/>
      <c r="M21" s="14" t="str">
        <f aca="false">IF(AND(K21="",L21=""),"",IF(L21=0,IF(OR(K21="",K21=0),"","No Staff!"),K21/L21))</f>
        <v/>
      </c>
      <c r="N21" s="18"/>
      <c r="O21" s="18"/>
      <c r="P21" s="14" t="str">
        <f aca="false">IF(AND(N21="",O21=""),"",IF(O21=0,IF(OR(N21="",N21=0),"","No Staff!"),N21/O21))</f>
        <v/>
      </c>
    </row>
    <row r="22" customFormat="false" ht="15" hidden="false" customHeight="true" outlineLevel="0" collapsed="false">
      <c r="A22" s="22" t="n">
        <v>0.5625</v>
      </c>
      <c r="B22" s="18"/>
      <c r="C22" s="18"/>
      <c r="D22" s="14" t="str">
        <f aca="false">IF(AND(B22="",C22=""),"",IF(C22=0,IF(OR(B22="",B22=0),"","No Staff!"),B22/C22))</f>
        <v/>
      </c>
      <c r="E22" s="18"/>
      <c r="F22" s="18"/>
      <c r="G22" s="14" t="str">
        <f aca="false">IF(AND(E22="",F22=""),"",IF(F22=0,IF(OR(E22="",E22=0),"","No Staff!"),E22/F22))</f>
        <v/>
      </c>
      <c r="H22" s="18"/>
      <c r="I22" s="18"/>
      <c r="J22" s="14" t="str">
        <f aca="false">IF(AND(H22="",I22=""),"",IF(I22=0,IF(OR(H22="",H22=0),"","No Staff!"),H22/I22))</f>
        <v/>
      </c>
      <c r="K22" s="18"/>
      <c r="L22" s="18"/>
      <c r="M22" s="14" t="str">
        <f aca="false">IF(AND(K22="",L22=""),"",IF(L22=0,IF(OR(K22="",K22=0),"","No Staff!"),K22/L22))</f>
        <v/>
      </c>
      <c r="N22" s="18"/>
      <c r="O22" s="18"/>
      <c r="P22" s="14" t="str">
        <f aca="false">IF(AND(N22="",O22=""),"",IF(O22=0,IF(OR(N22="",N22=0),"","No Staff!"),N22/O22))</f>
        <v/>
      </c>
    </row>
    <row r="23" customFormat="false" ht="15" hidden="false" customHeight="true" outlineLevel="0" collapsed="false">
      <c r="A23" s="22" t="n">
        <v>0.583333333333333</v>
      </c>
      <c r="B23" s="18"/>
      <c r="C23" s="18"/>
      <c r="D23" s="14" t="str">
        <f aca="false">IF(AND(B23="",C23=""),"",IF(C23=0,IF(OR(B23="",B23=0),"","No Staff!"),B23/C23))</f>
        <v/>
      </c>
      <c r="E23" s="18"/>
      <c r="F23" s="18"/>
      <c r="G23" s="14" t="str">
        <f aca="false">IF(AND(E23="",F23=""),"",IF(F23=0,IF(OR(E23="",E23=0),"","No Staff!"),E23/F23))</f>
        <v/>
      </c>
      <c r="H23" s="18"/>
      <c r="I23" s="18"/>
      <c r="J23" s="14" t="str">
        <f aca="false">IF(AND(H23="",I23=""),"",IF(I23=0,IF(OR(H23="",H23=0),"","No Staff!"),H23/I23))</f>
        <v/>
      </c>
      <c r="K23" s="18"/>
      <c r="L23" s="18"/>
      <c r="M23" s="14" t="str">
        <f aca="false">IF(AND(K23="",L23=""),"",IF(L23=0,IF(OR(K23="",K23=0),"","No Staff!"),K23/L23))</f>
        <v/>
      </c>
      <c r="N23" s="18"/>
      <c r="O23" s="18"/>
      <c r="P23" s="14" t="str">
        <f aca="false">IF(AND(N23="",O23=""),"",IF(O23=0,IF(OR(N23="",N23=0),"","No Staff!"),N23/O23))</f>
        <v/>
      </c>
    </row>
    <row r="24" customFormat="false" ht="15" hidden="false" customHeight="true" outlineLevel="0" collapsed="false">
      <c r="A24" s="22" t="n">
        <v>0.604166666666667</v>
      </c>
      <c r="B24" s="18"/>
      <c r="C24" s="18"/>
      <c r="D24" s="14" t="str">
        <f aca="false">IF(AND(B24="",C24=""),"",IF(C24=0,IF(OR(B24="",B24=0),"","No Staff!"),B24/C24))</f>
        <v/>
      </c>
      <c r="E24" s="18"/>
      <c r="F24" s="18"/>
      <c r="G24" s="14" t="str">
        <f aca="false">IF(AND(E24="",F24=""),"",IF(F24=0,IF(OR(E24="",E24=0),"","No Staff!"),E24/F24))</f>
        <v/>
      </c>
      <c r="H24" s="18"/>
      <c r="I24" s="18"/>
      <c r="J24" s="14" t="str">
        <f aca="false">IF(AND(H24="",I24=""),"",IF(I24=0,IF(OR(H24="",H24=0),"","No Staff!"),H24/I24))</f>
        <v/>
      </c>
      <c r="K24" s="18"/>
      <c r="L24" s="18"/>
      <c r="M24" s="14" t="str">
        <f aca="false">IF(AND(K24="",L24=""),"",IF(L24=0,IF(OR(K24="",K24=0),"","No Staff!"),K24/L24))</f>
        <v/>
      </c>
      <c r="N24" s="18"/>
      <c r="O24" s="18"/>
      <c r="P24" s="14" t="str">
        <f aca="false">IF(AND(N24="",O24=""),"",IF(O24=0,IF(OR(N24="",N24=0),"","No Staff!"),N24/O24))</f>
        <v/>
      </c>
    </row>
    <row r="25" customFormat="false" ht="15" hidden="false" customHeight="true" outlineLevel="0" collapsed="false">
      <c r="A25" s="22" t="n">
        <v>0.625</v>
      </c>
      <c r="B25" s="18"/>
      <c r="C25" s="18"/>
      <c r="D25" s="14" t="str">
        <f aca="false">IF(AND(B25="",C25=""),"",IF(C25=0,IF(OR(B25="",B25=0),"","No Staff!"),B25/C25))</f>
        <v/>
      </c>
      <c r="E25" s="18"/>
      <c r="F25" s="18"/>
      <c r="G25" s="14" t="str">
        <f aca="false">IF(AND(E25="",F25=""),"",IF(F25=0,IF(OR(E25="",E25=0),"","No Staff!"),E25/F25))</f>
        <v/>
      </c>
      <c r="H25" s="18"/>
      <c r="I25" s="18"/>
      <c r="J25" s="14" t="str">
        <f aca="false">IF(AND(H25="",I25=""),"",IF(I25=0,IF(OR(H25="",H25=0),"","No Staff!"),H25/I25))</f>
        <v/>
      </c>
      <c r="K25" s="18"/>
      <c r="L25" s="18"/>
      <c r="M25" s="14" t="str">
        <f aca="false">IF(AND(K25="",L25=""),"",IF(L25=0,IF(OR(K25="",K25=0),"","No Staff!"),K25/L25))</f>
        <v/>
      </c>
      <c r="N25" s="18"/>
      <c r="O25" s="18"/>
      <c r="P25" s="14" t="str">
        <f aca="false">IF(AND(N25="",O25=""),"",IF(O25=0,IF(OR(N25="",N25=0),"","No Staff!"),N25/O25))</f>
        <v/>
      </c>
    </row>
    <row r="26" customFormat="false" ht="15" hidden="false" customHeight="true" outlineLevel="0" collapsed="false">
      <c r="A26" s="22" t="n">
        <v>0.645833333333333</v>
      </c>
      <c r="B26" s="18"/>
      <c r="C26" s="18"/>
      <c r="D26" s="14" t="str">
        <f aca="false">IF(AND(B26="",C26=""),"",IF(C26=0,IF(OR(B26="",B26=0),"","No Staff!"),B26/C26))</f>
        <v/>
      </c>
      <c r="E26" s="18"/>
      <c r="F26" s="18"/>
      <c r="G26" s="14" t="str">
        <f aca="false">IF(AND(E26="",F26=""),"",IF(F26=0,IF(OR(E26="",E26=0),"","No Staff!"),E26/F26))</f>
        <v/>
      </c>
      <c r="H26" s="18"/>
      <c r="I26" s="18"/>
      <c r="J26" s="14" t="str">
        <f aca="false">IF(AND(H26="",I26=""),"",IF(I26=0,IF(OR(H26="",H26=0),"","No Staff!"),H26/I26))</f>
        <v/>
      </c>
      <c r="K26" s="18"/>
      <c r="L26" s="18"/>
      <c r="M26" s="14" t="str">
        <f aca="false">IF(AND(K26="",L26=""),"",IF(L26=0,IF(OR(K26="",K26=0),"","No Staff!"),K26/L26))</f>
        <v/>
      </c>
      <c r="N26" s="18"/>
      <c r="O26" s="18"/>
      <c r="P26" s="14" t="str">
        <f aca="false">IF(AND(N26="",O26=""),"",IF(O26=0,IF(OR(N26="",N26=0),"","No Staff!"),N26/O26))</f>
        <v/>
      </c>
    </row>
    <row r="27" customFormat="false" ht="15" hidden="false" customHeight="true" outlineLevel="0" collapsed="false">
      <c r="A27" s="22" t="n">
        <v>0.666666666666667</v>
      </c>
      <c r="B27" s="18"/>
      <c r="C27" s="18"/>
      <c r="D27" s="14" t="str">
        <f aca="false">IF(AND(B27="",C27=""),"",IF(C27=0,IF(OR(B27="",B27=0),"","No Staff!"),B27/C27))</f>
        <v/>
      </c>
      <c r="E27" s="18"/>
      <c r="F27" s="18"/>
      <c r="G27" s="14" t="str">
        <f aca="false">IF(AND(E27="",F27=""),"",IF(F27=0,IF(OR(E27="",E27=0),"","No Staff!"),E27/F27))</f>
        <v/>
      </c>
      <c r="H27" s="18"/>
      <c r="I27" s="18"/>
      <c r="J27" s="14" t="str">
        <f aca="false">IF(AND(H27="",I27=""),"",IF(I27=0,IF(OR(H27="",H27=0),"","No Staff!"),H27/I27))</f>
        <v/>
      </c>
      <c r="K27" s="18"/>
      <c r="L27" s="18"/>
      <c r="M27" s="14" t="str">
        <f aca="false">IF(AND(K27="",L27=""),"",IF(L27=0,IF(OR(K27="",K27=0),"","No Staff!"),K27/L27))</f>
        <v/>
      </c>
      <c r="N27" s="18"/>
      <c r="O27" s="18"/>
      <c r="P27" s="14" t="str">
        <f aca="false">IF(AND(N27="",O27=""),"",IF(O27=0,IF(OR(N27="",N27=0),"","No Staff!"),N27/O27))</f>
        <v/>
      </c>
    </row>
    <row r="28" customFormat="false" ht="15" hidden="false" customHeight="true" outlineLevel="0" collapsed="false">
      <c r="A28" s="22" t="n">
        <v>0.6875</v>
      </c>
      <c r="B28" s="18"/>
      <c r="C28" s="18"/>
      <c r="D28" s="14" t="str">
        <f aca="false">IF(AND(B28="",C28=""),"",IF(C28=0,IF(OR(B28="",B28=0),"","No Staff!"),B28/C28))</f>
        <v/>
      </c>
      <c r="E28" s="18"/>
      <c r="F28" s="18"/>
      <c r="G28" s="14" t="str">
        <f aca="false">IF(AND(E28="",F28=""),"",IF(F28=0,IF(OR(E28="",E28=0),"","No Staff!"),E28/F28))</f>
        <v/>
      </c>
      <c r="H28" s="18"/>
      <c r="I28" s="18"/>
      <c r="J28" s="14" t="str">
        <f aca="false">IF(AND(H28="",I28=""),"",IF(I28=0,IF(OR(H28="",H28=0),"","No Staff!"),H28/I28))</f>
        <v/>
      </c>
      <c r="K28" s="18"/>
      <c r="L28" s="18"/>
      <c r="M28" s="14" t="str">
        <f aca="false">IF(AND(K28="",L28=""),"",IF(L28=0,IF(OR(K28="",K28=0),"","No Staff!"),K28/L28))</f>
        <v/>
      </c>
      <c r="N28" s="18"/>
      <c r="O28" s="18"/>
      <c r="P28" s="14" t="str">
        <f aca="false">IF(AND(N28="",O28=""),"",IF(O28=0,IF(OR(N28="",N28=0),"","No Staff!"),N28/O28))</f>
        <v/>
      </c>
    </row>
    <row r="29" customFormat="false" ht="15" hidden="false" customHeight="true" outlineLevel="0" collapsed="false">
      <c r="A29" s="22" t="n">
        <v>0.708333333333333</v>
      </c>
      <c r="B29" s="18"/>
      <c r="C29" s="18"/>
      <c r="D29" s="14" t="str">
        <f aca="false">IF(AND(B29="",C29=""),"",IF(C29=0,IF(OR(B29="",B29=0),"","No Staff!"),B29/C29))</f>
        <v/>
      </c>
      <c r="E29" s="18"/>
      <c r="F29" s="18"/>
      <c r="G29" s="14" t="str">
        <f aca="false">IF(AND(E29="",F29=""),"",IF(F29=0,IF(OR(E29="",E29=0),"","No Staff!"),E29/F29))</f>
        <v/>
      </c>
      <c r="H29" s="18"/>
      <c r="I29" s="18"/>
      <c r="J29" s="14" t="str">
        <f aca="false">IF(AND(H29="",I29=""),"",IF(I29=0,IF(OR(H29="",H29=0),"","No Staff!"),H29/I29))</f>
        <v/>
      </c>
      <c r="K29" s="18"/>
      <c r="L29" s="18"/>
      <c r="M29" s="14" t="str">
        <f aca="false">IF(AND(K29="",L29=""),"",IF(L29=0,IF(OR(K29="",K29=0),"","No Staff!"),K29/L29))</f>
        <v/>
      </c>
      <c r="N29" s="18"/>
      <c r="O29" s="18"/>
      <c r="P29" s="14" t="str">
        <f aca="false">IF(AND(N29="",O29=""),"",IF(O29=0,IF(OR(N29="",N29=0),"","No Staff!"),N29/O29))</f>
        <v/>
      </c>
    </row>
    <row r="30" customFormat="false" ht="15" hidden="false" customHeight="true" outlineLevel="0" collapsed="false">
      <c r="A30" s="22" t="n">
        <v>0.729166666666667</v>
      </c>
      <c r="B30" s="18"/>
      <c r="C30" s="18"/>
      <c r="D30" s="14" t="str">
        <f aca="false">IF(AND(B30="",C30=""),"",IF(C30=0,IF(OR(B30="",B30=0),"","No Staff!"),B30/C30))</f>
        <v/>
      </c>
      <c r="E30" s="18"/>
      <c r="F30" s="18"/>
      <c r="G30" s="14" t="str">
        <f aca="false">IF(AND(E30="",F30=""),"",IF(F30=0,IF(OR(E30="",E30=0),"","No Staff!"),E30/F30))</f>
        <v/>
      </c>
      <c r="H30" s="18"/>
      <c r="I30" s="18"/>
      <c r="J30" s="14" t="str">
        <f aca="false">IF(AND(H30="",I30=""),"",IF(I30=0,IF(OR(H30="",H30=0),"","No Staff!"),H30/I30))</f>
        <v/>
      </c>
      <c r="K30" s="18"/>
      <c r="L30" s="18"/>
      <c r="M30" s="14" t="str">
        <f aca="false">IF(AND(K30="",L30=""),"",IF(L30=0,IF(OR(K30="",K30=0),"","No Staff!"),K30/L30))</f>
        <v/>
      </c>
      <c r="N30" s="18"/>
      <c r="O30" s="18"/>
      <c r="P30" s="14" t="str">
        <f aca="false">IF(AND(N30="",O30=""),"",IF(O30=0,IF(OR(N30="",N30=0),"","No Staff!"),N30/O30))</f>
        <v/>
      </c>
    </row>
    <row r="31" customFormat="false" ht="15" hidden="false" customHeight="true" outlineLevel="0" collapsed="false">
      <c r="A31" s="22" t="n">
        <v>0.75</v>
      </c>
      <c r="B31" s="18"/>
      <c r="C31" s="18"/>
      <c r="D31" s="14" t="str">
        <f aca="false">IF(AND(B31="",C31=""),"",IF(C31=0,IF(OR(B31="",B31=0),"","No Staff!"),B31/C31))</f>
        <v/>
      </c>
      <c r="E31" s="18"/>
      <c r="F31" s="18"/>
      <c r="G31" s="14" t="str">
        <f aca="false">IF(AND(E31="",F31=""),"",IF(F31=0,IF(OR(E31="",E31=0),"","No Staff!"),E31/F31))</f>
        <v/>
      </c>
      <c r="H31" s="18"/>
      <c r="I31" s="18"/>
      <c r="J31" s="14" t="str">
        <f aca="false">IF(AND(H31="",I31=""),"",IF(I31=0,IF(OR(H31="",H31=0),"","No Staff!"),H31/I31))</f>
        <v/>
      </c>
      <c r="K31" s="18"/>
      <c r="L31" s="18"/>
      <c r="M31" s="14" t="str">
        <f aca="false">IF(AND(K31="",L31=""),"",IF(L31=0,IF(OR(K31="",K31=0),"","No Staff!"),K31/L31))</f>
        <v/>
      </c>
      <c r="N31" s="18"/>
      <c r="O31" s="18"/>
      <c r="P31" s="14" t="str">
        <f aca="false">IF(AND(N31="",O31=""),"",IF(O31=0,IF(OR(N31="",N31=0),"","No Staff!"),N31/O31))</f>
        <v/>
      </c>
    </row>
  </sheetData>
  <mergeCells count="6">
    <mergeCell ref="A5:A6"/>
    <mergeCell ref="B5:D5"/>
    <mergeCell ref="E5:G5"/>
    <mergeCell ref="H5:J5"/>
    <mergeCell ref="K5:M5"/>
    <mergeCell ref="N5:P5"/>
  </mergeCells>
  <conditionalFormatting sqref="D7:D31">
    <cfRule type="expression" priority="2" aboveAverage="0" equalAverage="0" bottom="0" percent="0" rank="0" text="" dxfId="0">
      <formula>D7="No Staff!"</formula>
    </cfRule>
    <cfRule type="expression" priority="3" aboveAverage="0" equalAverage="0" bottom="0" percent="0" rank="0" text="" dxfId="1">
      <formula>AND(ISNUMBER(D7),ABS(D7-$C$3)&lt;=0.05)</formula>
    </cfRule>
    <cfRule type="expression" priority="4" aboveAverage="0" equalAverage="0" bottom="0" percent="0" rank="0" text="" dxfId="2">
      <formula>AND(ISNUMBER(D7),D7&gt;$C$3+0.05)</formula>
    </cfRule>
    <cfRule type="expression" priority="5" aboveAverage="0" equalAverage="0" bottom="0" percent="0" rank="0" text="" dxfId="3">
      <formula>AND(ISNUMBER(D7),D7&lt;$C$3-0.05)</formula>
    </cfRule>
  </conditionalFormatting>
  <conditionalFormatting sqref="G7:G31">
    <cfRule type="expression" priority="6" aboveAverage="0" equalAverage="0" bottom="0" percent="0" rank="0" text="" dxfId="0">
      <formula>G7="No Staff!"</formula>
    </cfRule>
    <cfRule type="expression" priority="7" aboveAverage="0" equalAverage="0" bottom="0" percent="0" rank="0" text="" dxfId="1">
      <formula>AND(ISNUMBER(G7),ABS(G7-$C$3)&lt;=0.05)</formula>
    </cfRule>
    <cfRule type="expression" priority="8" aboveAverage="0" equalAverage="0" bottom="0" percent="0" rank="0" text="" dxfId="2">
      <formula>AND(ISNUMBER(G7),G7&gt;$C$3+0.05)</formula>
    </cfRule>
    <cfRule type="expression" priority="9" aboveAverage="0" equalAverage="0" bottom="0" percent="0" rank="0" text="" dxfId="3">
      <formula>AND(ISNUMBER(G7),G7&lt;$C$3-0.05)</formula>
    </cfRule>
  </conditionalFormatting>
  <conditionalFormatting sqref="J7:J31">
    <cfRule type="expression" priority="10" aboveAverage="0" equalAverage="0" bottom="0" percent="0" rank="0" text="" dxfId="0">
      <formula>J7="No Staff!"</formula>
    </cfRule>
    <cfRule type="expression" priority="11" aboveAverage="0" equalAverage="0" bottom="0" percent="0" rank="0" text="" dxfId="1">
      <formula>AND(ISNUMBER(J7),ABS(J7-$C$3)&lt;=0.05)</formula>
    </cfRule>
    <cfRule type="expression" priority="12" aboveAverage="0" equalAverage="0" bottom="0" percent="0" rank="0" text="" dxfId="2">
      <formula>AND(ISNUMBER(J7),J7&gt;$C$3+0.05)</formula>
    </cfRule>
    <cfRule type="expression" priority="13" aboveAverage="0" equalAverage="0" bottom="0" percent="0" rank="0" text="" dxfId="3">
      <formula>AND(ISNUMBER(J7),J7&lt;$C$3-0.05)</formula>
    </cfRule>
  </conditionalFormatting>
  <conditionalFormatting sqref="M7:M31">
    <cfRule type="expression" priority="14" aboveAverage="0" equalAverage="0" bottom="0" percent="0" rank="0" text="" dxfId="0">
      <formula>M7="No Staff!"</formula>
    </cfRule>
    <cfRule type="expression" priority="15" aboveAverage="0" equalAverage="0" bottom="0" percent="0" rank="0" text="" dxfId="1">
      <formula>AND(ISNUMBER(M7),ABS(M7-$C$3)&lt;=0.05)</formula>
    </cfRule>
    <cfRule type="expression" priority="16" aboveAverage="0" equalAverage="0" bottom="0" percent="0" rank="0" text="" dxfId="2">
      <formula>AND(ISNUMBER(M7),M7&gt;$C$3+0.05)</formula>
    </cfRule>
    <cfRule type="expression" priority="17" aboveAverage="0" equalAverage="0" bottom="0" percent="0" rank="0" text="" dxfId="3">
      <formula>AND(ISNUMBER(M7),M7&lt;$C$3-0.05)</formula>
    </cfRule>
  </conditionalFormatting>
  <conditionalFormatting sqref="P7:P31">
    <cfRule type="expression" priority="18" aboveAverage="0" equalAverage="0" bottom="0" percent="0" rank="0" text="" dxfId="0">
      <formula>P7="No Staff!"</formula>
    </cfRule>
    <cfRule type="expression" priority="19" aboveAverage="0" equalAverage="0" bottom="0" percent="0" rank="0" text="" dxfId="1">
      <formula>AND(ISNUMBER(P7),ABS(P7-$C$3)&lt;=0.05)</formula>
    </cfRule>
    <cfRule type="expression" priority="20" aboveAverage="0" equalAverage="0" bottom="0" percent="0" rank="0" text="" dxfId="2">
      <formula>AND(ISNUMBER(P7),P7&gt;$C$3+0.05)</formula>
    </cfRule>
    <cfRule type="expression" priority="21" aboveAverage="0" equalAverage="0" bottom="0" percent="0" rank="0" text="" dxfId="3">
      <formula>AND(ISNUMBER(P7),P7&lt;$C$3-0.05)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2026-09-29T22:14:33Z</dcterms:created>
  <dc:creator>openpyxl</dc:creator>
  <dc:description/>
  <dc:language>en-US</dc:language>
  <cp:lastModifiedBy/>
  <dcterms:modified xsi:type="dcterms:W3CDTF">2026-09-29T22:15:19Z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